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УТОЧНЕНИЯ\Уточнения декабрь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Доходы!$A$1:$A$35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E21" i="2" l="1"/>
  <c r="D21" i="2"/>
  <c r="E19" i="2"/>
  <c r="D19" i="2"/>
  <c r="E16" i="2"/>
  <c r="D16" i="2"/>
  <c r="E12" i="2"/>
  <c r="E11" i="2" s="1"/>
  <c r="D12" i="2"/>
  <c r="D11" i="2" s="1"/>
  <c r="C12" i="2"/>
  <c r="C11" i="2" s="1"/>
  <c r="C18" i="2" l="1"/>
  <c r="C15" i="2" s="1"/>
  <c r="C10" i="2" s="1"/>
  <c r="C34" i="2" s="1"/>
  <c r="E18" i="2"/>
  <c r="E15" i="2"/>
  <c r="D18" i="2"/>
  <c r="E10" i="2"/>
  <c r="E34" i="2" s="1"/>
  <c r="D15" i="2"/>
  <c r="D10" i="2" s="1"/>
  <c r="D34" i="2" s="1"/>
</calcChain>
</file>

<file path=xl/sharedStrings.xml><?xml version="1.0" encoding="utf-8"?>
<sst xmlns="http://schemas.openxmlformats.org/spreadsheetml/2006/main" count="58" uniqueCount="58">
  <si>
    <t xml:space="preserve">  НАЛОГОВЫЕ И НЕНАЛОГОВЫЕ ДОХОДЫ</t>
  </si>
  <si>
    <t>Приложение 1</t>
  </si>
  <si>
    <t>(рублей)</t>
  </si>
  <si>
    <t>2024 год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</si>
  <si>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</si>
  <si>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</si>
  <si>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</si>
  <si>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</si>
  <si>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</si>
  <si>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Доходы бюджета Вороновологского сельского поселения Брасовского  муниципального района  Брянской области на 2024 год и на плановый период 2025 и 2026 годов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</si>
  <si>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</si>
  <si>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</si>
  <si>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</si>
  <si>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</si>
  <si>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</si>
  <si>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</si>
  <si>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</si>
  <si>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</si>
  <si>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</si>
  <si>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</si>
  <si>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</si>
  <si>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</si>
  <si>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</si>
  <si>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</si>
  <si>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</si>
  <si>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</si>
  <si>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</si>
  <si>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</si>
  <si>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</si>
  <si>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</si>
  <si>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</si>
  <si>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</si>
  <si>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</si>
  <si>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</si>
  <si>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</si>
  <si>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</si>
  <si>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</si>
  <si>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</si>
  <si>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</si>
  <si>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</si>
  <si>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</si>
  <si>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</si>
  <si>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</si>
  <si>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</si>
  <si>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</si>
  <si>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Вороновологского сельского Совета  народных депутатов от 20 декабря 2023 г №4-71 "О бюджете Вороновологского сельского поселения Брасовского муниципального района Брянской области на 2024 год и на плановый период 2025 и 2026 годов"</t>
  </si>
  <si>
    <t>2 02 40000 00 000 150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</si>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</sst>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Normal="100" zoomScaleSheetLayoutView="70" zoomScalePageLayoutView="70" workbookViewId="0">
      <selection activeCell="C20" sqref="C20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45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9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7</v>
      </c>
      <c r="B9" s="26" t="s">
        <v>8</v>
      </c>
      <c r="C9" s="23" t="s">
        <v>3</v>
      </c>
      <c r="D9" s="17" t="s">
        <v>4</v>
      </c>
      <c r="E9" s="17" t="s">
        <v>5</v>
      </c>
      <c r="F9" s="12"/>
    </row>
    <row r="10" spans="1:6" x14ac:dyDescent="0.3">
      <c r="A10" s="29" t="s">
        <v>10</v>
      </c>
      <c r="B10" s="30" t="s">
        <v>0</v>
      </c>
      <c r="C10" s="31">
        <f>C11+C15</f>
        <v>912900</v>
      </c>
      <c r="D10" s="32">
        <f>D11+D15</f>
        <v>998000</v>
      </c>
      <c r="E10" s="32">
        <f>E11+E15</f>
        <v>1013000</v>
      </c>
    </row>
    <row r="11" spans="1:6" ht="16.2" thickBot="1" x14ac:dyDescent="0.35">
      <c r="A11" s="29" t="s">
        <v>11</v>
      </c>
      <c r="B11" s="33" t="s">
        <v>25</v>
      </c>
      <c r="C11" s="31">
        <f>C12</f>
        <v>74000</v>
      </c>
      <c r="D11" s="32">
        <f>D12</f>
        <v>80000</v>
      </c>
      <c r="E11" s="32">
        <f>E12</f>
        <v>86000</v>
      </c>
    </row>
    <row r="12" spans="1:6" ht="16.2" thickBot="1" x14ac:dyDescent="0.35">
      <c r="A12" s="27" t="s">
        <v>12</v>
      </c>
      <c r="B12" s="34" t="s">
        <v>26</v>
      </c>
      <c r="C12" s="24">
        <f>C13+C14</f>
        <v>74000</v>
      </c>
      <c r="D12" s="13">
        <f>D13+D14</f>
        <v>80000</v>
      </c>
      <c r="E12" s="13">
        <f>E13+E14</f>
        <v>86000</v>
      </c>
    </row>
    <row r="13" spans="1:6" ht="117.6" customHeight="1" x14ac:dyDescent="0.3">
      <c r="A13" s="27" t="s">
        <v>13</v>
      </c>
      <c r="B13" s="37" t="s">
        <v>37</v>
      </c>
      <c r="C13" s="24">
        <v>68000</v>
      </c>
      <c r="D13" s="13">
        <v>79900</v>
      </c>
      <c r="E13" s="13">
        <v>85900</v>
      </c>
    </row>
    <row r="14" spans="1:6" ht="36.6" x14ac:dyDescent="0.3">
      <c r="A14" s="27" t="s">
        <v>14</v>
      </c>
      <c r="B14" s="28" t="s">
        <v>38</v>
      </c>
      <c r="C14" s="24">
        <v>6000</v>
      </c>
      <c r="D14" s="13">
        <v>100</v>
      </c>
      <c r="E14" s="13">
        <v>100</v>
      </c>
    </row>
    <row r="15" spans="1:6" x14ac:dyDescent="0.3">
      <c r="A15" s="29" t="s">
        <v>15</v>
      </c>
      <c r="B15" s="30" t="s">
        <v>27</v>
      </c>
      <c r="C15" s="31">
        <f>C16+C18</f>
        <v>838900</v>
      </c>
      <c r="D15" s="32">
        <f>D18+D16</f>
        <v>918000</v>
      </c>
      <c r="E15" s="32">
        <f>E16+E18</f>
        <v>927000</v>
      </c>
    </row>
    <row r="16" spans="1:6" x14ac:dyDescent="0.3">
      <c r="A16" s="27" t="s">
        <v>16</v>
      </c>
      <c r="B16" s="28" t="s">
        <v>28</v>
      </c>
      <c r="C16" s="24">
        <v>102000</v>
      </c>
      <c r="D16" s="13">
        <f>D17</f>
        <v>324000</v>
      </c>
      <c r="E16" s="13">
        <f>E17</f>
        <v>327000</v>
      </c>
    </row>
    <row r="17" spans="1:5" ht="36.6" x14ac:dyDescent="0.3">
      <c r="A17" s="27" t="s">
        <v>17</v>
      </c>
      <c r="B17" s="28" t="s">
        <v>29</v>
      </c>
      <c r="C17" s="24">
        <v>102000</v>
      </c>
      <c r="D17" s="13">
        <v>324000</v>
      </c>
      <c r="E17" s="13">
        <v>327000</v>
      </c>
    </row>
    <row r="18" spans="1:5" x14ac:dyDescent="0.3">
      <c r="A18" s="29" t="s">
        <v>18</v>
      </c>
      <c r="B18" s="30" t="s">
        <v>30</v>
      </c>
      <c r="C18" s="31">
        <f>C19+C21</f>
        <v>736900</v>
      </c>
      <c r="D18" s="32">
        <f>D19+D21</f>
        <v>594000</v>
      </c>
      <c r="E18" s="32">
        <f>E19+E21</f>
        <v>600000</v>
      </c>
    </row>
    <row r="19" spans="1:5" x14ac:dyDescent="0.3">
      <c r="A19" s="27" t="s">
        <v>19</v>
      </c>
      <c r="B19" s="28" t="s">
        <v>31</v>
      </c>
      <c r="C19" s="24">
        <v>386000</v>
      </c>
      <c r="D19" s="13">
        <f>D20</f>
        <v>109000</v>
      </c>
      <c r="E19" s="13">
        <f>E20</f>
        <v>110000</v>
      </c>
    </row>
    <row r="20" spans="1:5" ht="33.6" customHeight="1" x14ac:dyDescent="0.3">
      <c r="A20" s="27" t="s">
        <v>20</v>
      </c>
      <c r="B20" s="28" t="s">
        <v>32</v>
      </c>
      <c r="C20" s="24">
        <v>386000</v>
      </c>
      <c r="D20" s="13">
        <v>109000</v>
      </c>
      <c r="E20" s="13">
        <v>110000</v>
      </c>
    </row>
    <row r="21" spans="1:5" x14ac:dyDescent="0.3">
      <c r="A21" s="27" t="s">
        <v>21</v>
      </c>
      <c r="B21" s="28" t="s">
        <v>33</v>
      </c>
      <c r="C21" s="24">
        <v>350900</v>
      </c>
      <c r="D21" s="13">
        <f>D22</f>
        <v>485000</v>
      </c>
      <c r="E21" s="13">
        <f>E22</f>
        <v>490000</v>
      </c>
    </row>
    <row r="22" spans="1:5" ht="24.6" x14ac:dyDescent="0.3">
      <c r="A22" s="27" t="s">
        <v>22</v>
      </c>
      <c r="B22" s="28" t="s">
        <v>34</v>
      </c>
      <c r="C22" s="24">
        <v>350900</v>
      </c>
      <c r="D22" s="14">
        <v>485000</v>
      </c>
      <c r="E22" s="18">
        <v>490000</v>
      </c>
    </row>
    <row r="23" spans="1:5" x14ac:dyDescent="0.3">
      <c r="A23" s="29" t="s">
        <v>23</v>
      </c>
      <c r="B23" s="30" t="s">
        <v>35</v>
      </c>
      <c r="C23" s="31">
        <v>1429089</v>
      </c>
      <c r="D23" s="35">
        <v>278793</v>
      </c>
      <c r="E23" s="36">
        <v>292870</v>
      </c>
    </row>
    <row r="24" spans="1:5" ht="24.6" x14ac:dyDescent="0.3">
      <c r="A24" s="27" t="s">
        <v>24</v>
      </c>
      <c r="B24" s="28" t="s">
        <v>36</v>
      </c>
      <c r="C24" s="24">
        <v>1429089</v>
      </c>
      <c r="D24" s="14">
        <v>278793</v>
      </c>
      <c r="E24" s="18">
        <v>292870</v>
      </c>
    </row>
    <row r="25" spans="1:5" ht="24" x14ac:dyDescent="0.3">
      <c r="A25" s="29" t="s">
        <v>52</v>
      </c>
      <c r="B25" s="30" t="s">
        <v>53</v>
      </c>
      <c r="C25" s="31">
        <v>126911</v>
      </c>
      <c r="D25" s="35">
        <v>126988</v>
      </c>
      <c r="E25" s="36">
        <v>127019</v>
      </c>
    </row>
    <row r="26" spans="1:5" ht="36.6" x14ac:dyDescent="0.3">
      <c r="A26" s="27" t="s">
        <v>54</v>
      </c>
      <c r="B26" s="28" t="s">
        <v>55</v>
      </c>
      <c r="C26" s="24">
        <v>126911</v>
      </c>
      <c r="D26" s="14">
        <v>126988</v>
      </c>
      <c r="E26" s="18">
        <v>127019</v>
      </c>
    </row>
    <row r="27" spans="1:5" ht="24.6" x14ac:dyDescent="0.3">
      <c r="A27" s="27" t="s">
        <v>56</v>
      </c>
      <c r="B27" s="28" t="s">
        <v>57</v>
      </c>
      <c r="C27" s="24">
        <v>126911</v>
      </c>
      <c r="D27" s="14">
        <v>126988</v>
      </c>
      <c r="E27" s="18">
        <v>127019</v>
      </c>
    </row>
    <row r="28" spans="1:5" ht="24" x14ac:dyDescent="0.3">
      <c r="A28" s="29" t="s">
        <v>39</v>
      </c>
      <c r="B28" s="30" t="s">
        <v>40</v>
      </c>
      <c r="C28" s="31">
        <v>138178</v>
      </c>
      <c r="D28" s="35">
        <v>151805</v>
      </c>
      <c r="E28" s="36">
        <v>165851</v>
      </c>
    </row>
    <row r="29" spans="1:5" ht="36.6" x14ac:dyDescent="0.3">
      <c r="A29" s="27" t="s">
        <v>41</v>
      </c>
      <c r="B29" s="28" t="s">
        <v>42</v>
      </c>
      <c r="C29" s="24">
        <v>138178</v>
      </c>
      <c r="D29" s="14">
        <v>151805</v>
      </c>
      <c r="E29" s="18">
        <v>165851</v>
      </c>
    </row>
    <row r="30" spans="1:5" ht="36.6" x14ac:dyDescent="0.3">
      <c r="A30" s="27" t="s">
        <v>43</v>
      </c>
      <c r="B30" s="28" t="s">
        <v>44</v>
      </c>
      <c r="C30" s="24">
        <v>138178</v>
      </c>
      <c r="D30" s="14">
        <v>151805</v>
      </c>
      <c r="E30" s="18">
        <v>165851</v>
      </c>
    </row>
    <row r="31" spans="1:5" x14ac:dyDescent="0.3">
      <c r="A31" s="41" t="s">
        <v>46</v>
      </c>
      <c r="B31" s="42" t="s">
        <v>47</v>
      </c>
      <c r="C31" s="43">
        <v>1164000</v>
      </c>
      <c r="D31" s="43">
        <v>0</v>
      </c>
      <c r="E31" s="36">
        <v>0</v>
      </c>
    </row>
    <row r="32" spans="1:5" x14ac:dyDescent="0.3">
      <c r="A32" s="38" t="s">
        <v>48</v>
      </c>
      <c r="B32" s="39" t="s">
        <v>49</v>
      </c>
      <c r="C32" s="40">
        <v>1164000</v>
      </c>
      <c r="D32" s="40">
        <v>0</v>
      </c>
      <c r="E32" s="18">
        <v>0</v>
      </c>
    </row>
    <row r="33" spans="1:5" ht="24.6" x14ac:dyDescent="0.3">
      <c r="A33" s="38" t="s">
        <v>50</v>
      </c>
      <c r="B33" s="39" t="s">
        <v>51</v>
      </c>
      <c r="C33" s="40">
        <v>1164000</v>
      </c>
      <c r="D33" s="40">
        <v>0</v>
      </c>
      <c r="E33" s="18">
        <v>0</v>
      </c>
    </row>
    <row r="34" spans="1:5" ht="12.9" customHeight="1" x14ac:dyDescent="0.3">
      <c r="A34" s="46" t="s">
        <v>6</v>
      </c>
      <c r="B34" s="47"/>
      <c r="C34" s="15">
        <f>C10+C23</f>
        <v>2341989</v>
      </c>
      <c r="D34" s="15">
        <f>D10+D23</f>
        <v>1276793</v>
      </c>
      <c r="E34" s="15">
        <f>E10+E23</f>
        <v>1305870</v>
      </c>
    </row>
    <row r="35" spans="1:5" ht="12.9" customHeight="1" x14ac:dyDescent="0.3">
      <c r="A35" s="21"/>
      <c r="B35" s="5"/>
      <c r="C35" s="7"/>
      <c r="D35" s="7"/>
      <c r="E35" s="4"/>
    </row>
  </sheetData>
  <autoFilter ref="A1:A35"/>
  <mergeCells count="4">
    <mergeCell ref="C1:E1"/>
    <mergeCell ref="C2:E4"/>
    <mergeCell ref="A6:E6"/>
    <mergeCell ref="A34:B34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2024-12-18T10:28:20Z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