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Проект Бюджета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Доходы!$A$1:$A$29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4" i="2" l="1"/>
  <c r="D24" i="2"/>
  <c r="C24" i="2"/>
  <c r="E23" i="2" l="1"/>
  <c r="D23" i="2"/>
  <c r="C23" i="2"/>
  <c r="E21" i="2"/>
  <c r="D21" i="2"/>
  <c r="C21" i="2"/>
  <c r="E19" i="2"/>
  <c r="E18" i="2" s="1"/>
  <c r="D19" i="2"/>
  <c r="D18" i="2" s="1"/>
  <c r="D15" i="2" s="1"/>
  <c r="C19" i="2"/>
  <c r="C18" i="2" s="1"/>
  <c r="E16" i="2"/>
  <c r="E15" i="2" s="1"/>
  <c r="E10" i="2" s="1"/>
  <c r="D16" i="2"/>
  <c r="C16" i="2"/>
  <c r="C15" i="2" s="1"/>
  <c r="C11" i="2"/>
  <c r="E12" i="2"/>
  <c r="E11" i="2" s="1"/>
  <c r="D12" i="2"/>
  <c r="D11" i="2" s="1"/>
  <c r="C12" i="2"/>
  <c r="E28" i="2" l="1"/>
  <c r="D10" i="2"/>
  <c r="D28" i="2" s="1"/>
  <c r="C10" i="2"/>
  <c r="C28" i="2" s="1"/>
</calcChain>
</file>

<file path=xl/sharedStrings.xml><?xml version="1.0" encoding="utf-8"?>
<sst xmlns="http://schemas.openxmlformats.org/spreadsheetml/2006/main" count="46" uniqueCount="46">
  <si>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</si>
  <si>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</si>
  <si>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</si>
  <si>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</si>
  <si>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</si>
  <si>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</si>
  <si>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</si>
  <si>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</si>
  <si>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</si>
  <si>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к Проекту Решения Вороновологского сельского Совета  народных депутатов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</si>
  <si>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</si>
  <si>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</si>
  <si>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</si>
  <si>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</si>
  <si>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</si>
  <si>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</si>
  <si>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</si>
  <si>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</si>
  <si>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</si>
  <si>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</si>
  <si>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</si>
  <si>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</si>
  <si>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</si>
  <si>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</si>
  <si>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</si>
  <si>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</si>
  <si>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</si>
  <si>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</si>
  <si>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</si>
  <si>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</si>
  <si>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</si>
  <si>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</si>
  <si>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</si>
  <si>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</si>
  <si>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</si>
  <si>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</si>
  <si>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</si>
  <si>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</si>
  <si>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2 02 10000 00 0000 150</t>
  </si>
  <si>
    <t xml:space="preserve">Дотации бюджетам бюджетной системы Российской Федерации </t>
  </si>
  <si>
    <t>2 02 16001  00 0000 150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</si>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</sst>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Normal="100" zoomScaleSheetLayoutView="70" zoomScalePageLayoutView="70" workbookViewId="0">
      <selection activeCell="B20" sqref="B20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38" t="s">
        <v>1</v>
      </c>
      <c r="D1" s="38"/>
      <c r="E1" s="38"/>
      <c r="F1" s="2"/>
    </row>
    <row r="2" spans="1:6" ht="23.25" customHeight="1" x14ac:dyDescent="0.3">
      <c r="A2" s="19"/>
      <c r="B2" s="8"/>
      <c r="C2" s="38" t="s">
        <v>9</v>
      </c>
      <c r="D2" s="38"/>
      <c r="E2" s="38"/>
      <c r="F2" s="9"/>
    </row>
    <row r="3" spans="1:6" ht="25.5" customHeight="1" x14ac:dyDescent="0.3">
      <c r="A3" s="19"/>
      <c r="B3" s="8"/>
      <c r="C3" s="38"/>
      <c r="D3" s="38"/>
      <c r="E3" s="38"/>
      <c r="F3" s="10"/>
    </row>
    <row r="4" spans="1:6" ht="75" customHeight="1" x14ac:dyDescent="0.3">
      <c r="A4" s="19"/>
      <c r="B4" s="8"/>
      <c r="C4" s="38"/>
      <c r="D4" s="38"/>
      <c r="E4" s="38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39" t="s">
        <v>10</v>
      </c>
      <c r="B6" s="39"/>
      <c r="C6" s="39"/>
      <c r="D6" s="39"/>
      <c r="E6" s="39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11</v>
      </c>
      <c r="B10" s="30" t="s">
        <v>0</v>
      </c>
      <c r="C10" s="31">
        <f>C11+C15</f>
        <v>982000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12</v>
      </c>
      <c r="B11" s="33" t="s">
        <v>26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13</v>
      </c>
      <c r="B12" s="34" t="s">
        <v>27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14</v>
      </c>
      <c r="B13" s="37" t="s">
        <v>44</v>
      </c>
      <c r="C13" s="24">
        <v>73900</v>
      </c>
      <c r="D13" s="13">
        <v>79900</v>
      </c>
      <c r="E13" s="13">
        <v>85900</v>
      </c>
    </row>
    <row r="14" spans="1:6" ht="36.6" x14ac:dyDescent="0.3">
      <c r="A14" s="27" t="s">
        <v>15</v>
      </c>
      <c r="B14" s="28" t="s">
        <v>45</v>
      </c>
      <c r="C14" s="24">
        <v>100</v>
      </c>
      <c r="D14" s="13">
        <v>100</v>
      </c>
      <c r="E14" s="13">
        <v>100</v>
      </c>
    </row>
    <row r="15" spans="1:6" x14ac:dyDescent="0.3">
      <c r="A15" s="29" t="s">
        <v>16</v>
      </c>
      <c r="B15" s="30" t="s">
        <v>28</v>
      </c>
      <c r="C15" s="31">
        <f>C16+C18</f>
        <v>908000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17</v>
      </c>
      <c r="B16" s="28" t="s">
        <v>29</v>
      </c>
      <c r="C16" s="24">
        <f>C17</f>
        <v>320000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18</v>
      </c>
      <c r="B17" s="28" t="s">
        <v>30</v>
      </c>
      <c r="C17" s="24">
        <v>320000</v>
      </c>
      <c r="D17" s="13">
        <v>324000</v>
      </c>
      <c r="E17" s="13">
        <v>327000</v>
      </c>
    </row>
    <row r="18" spans="1:5" x14ac:dyDescent="0.3">
      <c r="A18" s="29" t="s">
        <v>19</v>
      </c>
      <c r="B18" s="30" t="s">
        <v>31</v>
      </c>
      <c r="C18" s="31">
        <f>C19+C21</f>
        <v>588000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20</v>
      </c>
      <c r="B19" s="28" t="s">
        <v>32</v>
      </c>
      <c r="C19" s="24">
        <f>C20</f>
        <v>108000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21</v>
      </c>
      <c r="B20" s="28" t="s">
        <v>33</v>
      </c>
      <c r="C20" s="24">
        <v>108000</v>
      </c>
      <c r="D20" s="13">
        <v>109000</v>
      </c>
      <c r="E20" s="13">
        <v>110000</v>
      </c>
    </row>
    <row r="21" spans="1:5" x14ac:dyDescent="0.3">
      <c r="A21" s="27" t="s">
        <v>22</v>
      </c>
      <c r="B21" s="28" t="s">
        <v>34</v>
      </c>
      <c r="C21" s="24">
        <f>C22</f>
        <v>480000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23</v>
      </c>
      <c r="B22" s="28" t="s">
        <v>35</v>
      </c>
      <c r="C22" s="24">
        <v>480000</v>
      </c>
      <c r="D22" s="14">
        <v>485000</v>
      </c>
      <c r="E22" s="18">
        <v>490000</v>
      </c>
    </row>
    <row r="23" spans="1:5" x14ac:dyDescent="0.3">
      <c r="A23" s="29" t="s">
        <v>24</v>
      </c>
      <c r="B23" s="30" t="s">
        <v>36</v>
      </c>
      <c r="C23" s="31">
        <f t="shared" ref="C23:E24" si="0">C24</f>
        <v>643911</v>
      </c>
      <c r="D23" s="35">
        <f t="shared" si="0"/>
        <v>126988</v>
      </c>
      <c r="E23" s="36">
        <f t="shared" si="0"/>
        <v>127019</v>
      </c>
    </row>
    <row r="24" spans="1:5" ht="24.6" x14ac:dyDescent="0.3">
      <c r="A24" s="27" t="s">
        <v>25</v>
      </c>
      <c r="B24" s="28" t="s">
        <v>37</v>
      </c>
      <c r="C24" s="24">
        <f t="shared" si="0"/>
        <v>643911</v>
      </c>
      <c r="D24" s="14">
        <f t="shared" si="0"/>
        <v>126988</v>
      </c>
      <c r="E24" s="18">
        <f t="shared" si="0"/>
        <v>127019</v>
      </c>
    </row>
    <row r="25" spans="1:5" x14ac:dyDescent="0.3">
      <c r="A25" s="27" t="s">
        <v>38</v>
      </c>
      <c r="B25" s="28" t="s">
        <v>39</v>
      </c>
      <c r="C25" s="24">
        <v>643911</v>
      </c>
      <c r="D25" s="14">
        <v>126988</v>
      </c>
      <c r="E25" s="18">
        <v>127019</v>
      </c>
    </row>
    <row r="26" spans="1:5" ht="36.6" x14ac:dyDescent="0.3">
      <c r="A26" s="27" t="s">
        <v>40</v>
      </c>
      <c r="B26" s="28" t="s">
        <v>41</v>
      </c>
      <c r="C26" s="24">
        <v>643911</v>
      </c>
      <c r="D26" s="14">
        <v>126988</v>
      </c>
      <c r="E26" s="18">
        <v>127019</v>
      </c>
    </row>
    <row r="27" spans="1:5" ht="24.6" x14ac:dyDescent="0.3">
      <c r="A27" s="27" t="s">
        <v>42</v>
      </c>
      <c r="B27" s="28" t="s">
        <v>43</v>
      </c>
      <c r="C27" s="24">
        <v>643911</v>
      </c>
      <c r="D27" s="14">
        <v>126988</v>
      </c>
      <c r="E27" s="18">
        <v>127019</v>
      </c>
    </row>
    <row r="28" spans="1:5" ht="12.9" customHeight="1" x14ac:dyDescent="0.3">
      <c r="A28" s="40" t="s">
        <v>6</v>
      </c>
      <c r="B28" s="41"/>
      <c r="C28" s="15">
        <f>C10+C23</f>
        <v>1625911</v>
      </c>
      <c r="D28" s="15">
        <f>D10+D23</f>
        <v>1124988</v>
      </c>
      <c r="E28" s="15">
        <f>E10+E23</f>
        <v>1140019</v>
      </c>
    </row>
    <row r="29" spans="1:5" ht="12.9" customHeight="1" x14ac:dyDescent="0.3">
      <c r="A29" s="21"/>
      <c r="B29" s="5"/>
      <c r="C29" s="7"/>
      <c r="D29" s="7"/>
      <c r="E29" s="4"/>
    </row>
  </sheetData>
  <autoFilter ref="A1:A29"/>
  <mergeCells count="4">
    <mergeCell ref="C1:E1"/>
    <mergeCell ref="C2:E4"/>
    <mergeCell ref="A6:E6"/>
    <mergeCell ref="A28:B28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2023-11-13T06:00:18Z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