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2021\Desktop\БЮДЖЕТ 2025\ПРОЕКТ БЮДЖЕТА\"/>
    </mc:Choice>
  </mc:AlternateContent>
  <bookViews>
    <workbookView xWindow="0" yWindow="0" windowWidth="23040" windowHeight="8808"/>
  </bookViews>
  <sheets>
    <sheet name="Доходы" sheetId="2" r:id="rId1"/>
  </sheets>
  <definedNames>
    <definedName name="_xlnm._FilterDatabase" localSheetId="0" hidden="1">Доходы!$A$1:$A$39</definedName>
    <definedName name="_xlnm.Print_Titles" localSheetId="0">Доходы!#REF!</definedName>
  </definedNames>
  <calcPr calcId="152511"/>
</workbook>
</file>

<file path=xl/calcChain.xml><?xml version="1.0" encoding="utf-8"?>
<calcChain xmlns="http://schemas.openxmlformats.org/spreadsheetml/2006/main">
  <c r="C38" i="2" l="1"/>
  <c r="E27" i="2"/>
  <c r="D27" i="2"/>
  <c r="C27" i="2"/>
  <c r="E28" i="2"/>
  <c r="C28" i="2"/>
  <c r="D28" i="2"/>
  <c r="C10" i="2" l="1"/>
  <c r="E21" i="2" l="1"/>
  <c r="C21" i="2"/>
  <c r="E19" i="2"/>
  <c r="D19" i="2"/>
  <c r="C19" i="2"/>
  <c r="E16" i="2"/>
  <c r="D16" i="2"/>
  <c r="C16" i="2"/>
  <c r="E12" i="2"/>
  <c r="E11" i="2" s="1"/>
  <c r="D12" i="2"/>
  <c r="D11" i="2" s="1"/>
  <c r="C12" i="2"/>
  <c r="C11" i="2" s="1"/>
  <c r="C18" i="2" l="1"/>
  <c r="E18" i="2"/>
  <c r="C15" i="2"/>
  <c r="E15" i="2"/>
  <c r="E10" i="2" s="1"/>
  <c r="E38" i="2" s="1"/>
  <c r="D18" i="2"/>
  <c r="D15" i="2" s="1"/>
  <c r="D10" i="2" s="1"/>
  <c r="D38" i="2" s="1"/>
</calcChain>
</file>

<file path=xl/sharedStrings.xml><?xml version="1.0" encoding="utf-8"?>
<sst xmlns="http://schemas.openxmlformats.org/spreadsheetml/2006/main" count="66" uniqueCount="66">
  <si>
    <t xml:space="preserve">  НАЛОГОВЫЕ И НЕНАЛОГОВЫЕ ДОХОДЫ</t>
  </si>
  <si>
    <t>Приложение 1</t>
  </si>
  <si>
    <t>(рублей)</t>
  </si>
  <si>
    <t>2025 год</t>
  </si>
  <si>
    <t>2026 год</t>
  </si>
  <si>
    <t>ИТОГО:</t>
  </si>
  <si>
    <t>Код бюджетной классификации</t>
  </si>
  <si>
    <t xml:space="preserve">Наименование доходов </t>
  </si>
  <si>
    <t>1 00 00000 00 0000 000</t>
  </si>
  <si>
    <t>1 01 00000 00 0000 000</t>
  </si>
  <si>
    <t>1 01 02000 01 0000 110</t>
  </si>
  <si>
    <t>1 01 02010 01 0000 110</t>
  </si>
  <si>
    <t>1 01 02030 01 0000 110</t>
  </si>
  <si>
    <t>1 06 00000 00 0000 000</t>
  </si>
  <si>
    <t>1 06 01000 00 0000 110</t>
  </si>
  <si>
    <t>1 06 01030 10 0000 110</t>
  </si>
  <si>
    <t xml:space="preserve">1 06 06000 00 0000 110 </t>
  </si>
  <si>
    <t>1 06 06030 00 0000 110</t>
  </si>
  <si>
    <t>1 06 06033 10 0000 110</t>
  </si>
  <si>
    <t>1 06 06040 00 0000110</t>
  </si>
  <si>
    <t>1 06 06043 10 0000 110</t>
  </si>
  <si>
    <t>2 00 00000 00 0000 000</t>
  </si>
  <si>
    <t>2 02 00000 00 0000 000</t>
  </si>
  <si>
    <t>Налоги на прибыль, доходы</t>
  </si>
  <si>
    <t>Налог на доходы физических лиц</t>
  </si>
  <si>
    <t>Налоги на имущество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</si>
  <si>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</si>
  <si>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</si>
  <si>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Земельный налог</t>
  </si>
  <si>
    <t>Земельный налог с организаций</t>
  </si>
  <si>
    <t>Земельный налог с организаций, обладающих земельным участком, расположенным в границах сельских поселений</t>
  </si>
  <si>
    <t>Земельный налог с физических лиц</t>
  </si>
  <si>
    <t>Земельный налог с физических лиц, обладающих земельным участком, расположенным в границах сельских поселений</t>
  </si>
  <si>
    <t>Безвозмездные поступления</t>
  </si>
  <si>
    <t xml:space="preserve">Безвозмездные поступления от других бюджетов бюджетной системы Российской Федерации </t>
  </si>
  <si>
    <t>2 02 30000 00 000 150</t>
  </si>
  <si>
    <t>Субвенция на осуществление бюджетам бюджетной системы Российской Федерации</t>
  </si>
  <si>
    <t>2 02 35118 00 0000 150</t>
  </si>
  <si>
    <t>Субвенция бюджетам на осуществление первичного воинского учета органами местного самоуправления поселений, муниципальных  и городских округов</t>
  </si>
  <si>
    <t>2 02 35118 10 0000 150</t>
  </si>
  <si>
    <t>Субвенция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</si>
  <si>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2 02 40000 00 000 150</t>
  </si>
  <si>
    <t>Иные межбюджетные трансферты</t>
  </si>
  <si>
    <t>2 02 49999 00 0000 150</t>
  </si>
  <si>
    <t>Прочие межбюджетные трансферты, передаваемые бюджетам</t>
  </si>
  <si>
    <t>2 02 49999 10 0000 150</t>
  </si>
  <si>
    <t>Прочие межбюджетные трансферты, передаваемые бюджетам сельских поселений</t>
  </si>
  <si>
    <t>2 02 10000 00 0000 150</t>
  </si>
  <si>
    <t>Дотации бюджетам бюджетной системы Российской Федерации</t>
  </si>
  <si>
    <t>2 02 16001 00 0000 150</t>
  </si>
  <si>
    <t>Дотации на выранивание бюджетной обеспеченности из бюджетов муниципальных районов, городских округов с внутригородским делением</t>
  </si>
  <si>
    <t xml:space="preserve">2 02 16001 10 0000 150 </t>
  </si>
  <si>
    <t>Дотации бюджетам сельских поселений на выравнивание бюджетной обеспеченности из бюджетов муниципальных районов</t>
  </si>
  <si>
    <t>Доходы бюджета Вороновологского сельского поселения Брасовского  муниципального района  Брянской области на 2025 год и на плановый период 2026 и 2027 годов</t>
  </si>
  <si>
    <t>2027 год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</si>
  <si>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лицом- налоговым резидентом Российской Федерации в виде дивидентов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</si>
  <si>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 за исключением доходов от долевого участия в организации, полученных физическим лицом налоговым резидентом Российской Федерации в виде дивидентов)</t>
  </si>
  <si>
    <t xml:space="preserve">  ДОХОДЫ ОТ ПРОДАЖИ МАТЕРИАЛЬНЫХ И НЕМАТЕРИАЛЬНЫХ АКТИВОВ</t>
  </si>
  <si>
    <t xml:space="preserve"> 1 14 00000 00 0000 000</t>
  </si>
  <si>
    <t xml:space="preserve"> 1 14 06000 00 0000 430</t>
  </si>
  <si>
    <t xml:space="preserve"> 1 14 06020 00 0000 430</t>
  </si>
  <si>
    <t xml:space="preserve"> 1 14 06025 10 0000 430</t>
  </si>
  <si>
    <t xml:space="preserve">  Доходы от продажи земельных участков, находящихся в государственной и муниципальной собственности</t>
  </si>
  <si>
    <t xml:space="preserve">  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</si>
  <si>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 xml:space="preserve">  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</si>
  <si>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>к Проекту  Решения Вороновологского сельского Совета  народных депутатов от __ декабря 2024 г №- "О бюджете Вороновологского сельского поселения Брасовского муниципального района Брянской области на 2025 год и на плановый период 2026 и 2027 годов"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</si>
</sst>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.mm\.yyyy"/>
  </numFmts>
  <fonts count="27" x14ac:knownFonts="1">
    <font>
      <sz val="11"/>
      <name val="Calibri"/>
      <family val="2"/>
      <scheme val="minor"/>
    </font>
    <font>
      <b/>
      <sz val="8"/>
      <color rgb="FF000000"/>
      <name val="Arial"/>
      <family val="2"/>
      <charset val="204"/>
    </font>
    <font>
      <b/>
      <sz val="12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b/>
      <sz val="11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sz val="6"/>
      <color rgb="FF000000"/>
      <name val="Arial"/>
      <family val="2"/>
      <charset val="204"/>
    </font>
    <font>
      <sz val="9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b/>
      <i/>
      <sz val="8"/>
      <color rgb="FF000000"/>
      <name val="Arial"/>
      <family val="2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9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65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hair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hair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hair">
        <color rgb="FF000000"/>
      </top>
      <bottom/>
      <diagonal/>
    </border>
    <border>
      <left style="thin">
        <color rgb="FF000000"/>
      </left>
      <right/>
      <top/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86">
    <xf numFmtId="0" fontId="0" fillId="0" borderId="0"/>
    <xf numFmtId="0" fontId="1" fillId="0" borderId="1"/>
    <xf numFmtId="0" fontId="2" fillId="0" borderId="1">
      <alignment horizontal="center" wrapText="1"/>
    </xf>
    <xf numFmtId="0" fontId="3" fillId="0" borderId="2"/>
    <xf numFmtId="0" fontId="3" fillId="0" borderId="1"/>
    <xf numFmtId="0" fontId="4" fillId="0" borderId="1"/>
    <xf numFmtId="0" fontId="2" fillId="0" borderId="1">
      <alignment horizontal="left" wrapText="1"/>
    </xf>
    <xf numFmtId="0" fontId="5" fillId="0" borderId="1"/>
    <xf numFmtId="0" fontId="6" fillId="0" borderId="1"/>
    <xf numFmtId="0" fontId="3" fillId="0" borderId="3"/>
    <xf numFmtId="0" fontId="7" fillId="0" borderId="4">
      <alignment horizontal="center"/>
    </xf>
    <xf numFmtId="0" fontId="4" fillId="0" borderId="5"/>
    <xf numFmtId="0" fontId="7" fillId="0" borderId="1">
      <alignment horizontal="left"/>
    </xf>
    <xf numFmtId="0" fontId="8" fillId="0" borderId="1">
      <alignment horizontal="center" vertical="top"/>
    </xf>
    <xf numFmtId="49" fontId="9" fillId="0" borderId="6">
      <alignment horizontal="right"/>
    </xf>
    <xf numFmtId="49" fontId="4" fillId="0" borderId="7">
      <alignment horizontal="center"/>
    </xf>
    <xf numFmtId="0" fontId="4" fillId="0" borderId="8"/>
    <xf numFmtId="49" fontId="4" fillId="0" borderId="1"/>
    <xf numFmtId="49" fontId="7" fillId="0" borderId="1">
      <alignment horizontal="right"/>
    </xf>
    <xf numFmtId="0" fontId="7" fillId="0" borderId="1"/>
    <xf numFmtId="0" fontId="7" fillId="0" borderId="1">
      <alignment horizontal="center"/>
    </xf>
    <xf numFmtId="0" fontId="7" fillId="0" borderId="6">
      <alignment horizontal="right"/>
    </xf>
    <xf numFmtId="164" fontId="7" fillId="0" borderId="9">
      <alignment horizontal="center"/>
    </xf>
    <xf numFmtId="49" fontId="7" fillId="0" borderId="1"/>
    <xf numFmtId="0" fontId="7" fillId="0" borderId="1">
      <alignment horizontal="right"/>
    </xf>
    <xf numFmtId="0" fontId="7" fillId="0" borderId="10">
      <alignment horizontal="center"/>
    </xf>
    <xf numFmtId="0" fontId="7" fillId="0" borderId="2">
      <alignment wrapText="1"/>
    </xf>
    <xf numFmtId="49" fontId="7" fillId="0" borderId="11">
      <alignment horizontal="center"/>
    </xf>
    <xf numFmtId="0" fontId="7" fillId="0" borderId="12">
      <alignment wrapText="1"/>
    </xf>
    <xf numFmtId="49" fontId="7" fillId="0" borderId="9">
      <alignment horizontal="center"/>
    </xf>
    <xf numFmtId="0" fontId="7" fillId="0" borderId="13">
      <alignment horizontal="left"/>
    </xf>
    <xf numFmtId="49" fontId="7" fillId="0" borderId="13"/>
    <xf numFmtId="0" fontId="7" fillId="0" borderId="9">
      <alignment horizontal="center"/>
    </xf>
    <xf numFmtId="49" fontId="7" fillId="0" borderId="14">
      <alignment horizontal="center"/>
    </xf>
    <xf numFmtId="0" fontId="5" fillId="0" borderId="15"/>
    <xf numFmtId="49" fontId="7" fillId="0" borderId="16">
      <alignment horizontal="center" vertical="center" wrapText="1"/>
    </xf>
    <xf numFmtId="49" fontId="7" fillId="0" borderId="17">
      <alignment horizontal="center" vertical="center" wrapText="1"/>
    </xf>
    <xf numFmtId="49" fontId="7" fillId="0" borderId="18">
      <alignment horizontal="center" vertical="center" wrapText="1"/>
    </xf>
    <xf numFmtId="49" fontId="7" fillId="0" borderId="4">
      <alignment horizontal="center" vertical="center" wrapText="1"/>
    </xf>
    <xf numFmtId="0" fontId="7" fillId="0" borderId="19">
      <alignment horizontal="left" wrapText="1"/>
    </xf>
    <xf numFmtId="49" fontId="7" fillId="0" borderId="20">
      <alignment horizontal="center" wrapText="1"/>
    </xf>
    <xf numFmtId="49" fontId="7" fillId="0" borderId="21">
      <alignment horizontal="center"/>
    </xf>
    <xf numFmtId="4" fontId="7" fillId="0" borderId="16">
      <alignment horizontal="right"/>
    </xf>
    <xf numFmtId="4" fontId="7" fillId="0" borderId="22">
      <alignment horizontal="right"/>
    </xf>
    <xf numFmtId="0" fontId="7" fillId="0" borderId="23">
      <alignment horizontal="left" wrapText="1"/>
    </xf>
    <xf numFmtId="4" fontId="7" fillId="0" borderId="24">
      <alignment horizontal="right"/>
    </xf>
    <xf numFmtId="0" fontId="7" fillId="0" borderId="25">
      <alignment horizontal="left" wrapText="1" indent="1"/>
    </xf>
    <xf numFmtId="49" fontId="7" fillId="0" borderId="26">
      <alignment horizontal="center" wrapText="1"/>
    </xf>
    <xf numFmtId="49" fontId="7" fillId="0" borderId="27">
      <alignment horizontal="center"/>
    </xf>
    <xf numFmtId="0" fontId="7" fillId="0" borderId="28">
      <alignment horizontal="left" wrapText="1" indent="1"/>
    </xf>
    <xf numFmtId="49" fontId="7" fillId="0" borderId="29">
      <alignment horizontal="center"/>
    </xf>
    <xf numFmtId="49" fontId="7" fillId="0" borderId="5">
      <alignment horizontal="center"/>
    </xf>
    <xf numFmtId="49" fontId="7" fillId="0" borderId="1">
      <alignment horizontal="center"/>
    </xf>
    <xf numFmtId="0" fontId="7" fillId="0" borderId="22">
      <alignment horizontal="left" wrapText="1" indent="2"/>
    </xf>
    <xf numFmtId="49" fontId="7" fillId="0" borderId="30">
      <alignment horizontal="center"/>
    </xf>
    <xf numFmtId="49" fontId="7" fillId="0" borderId="16">
      <alignment horizontal="center"/>
    </xf>
    <xf numFmtId="0" fontId="7" fillId="0" borderId="31">
      <alignment horizontal="left" wrapText="1" indent="2"/>
    </xf>
    <xf numFmtId="0" fontId="7" fillId="0" borderId="15"/>
    <xf numFmtId="0" fontId="7" fillId="2" borderId="15"/>
    <xf numFmtId="0" fontId="7" fillId="2" borderId="1"/>
    <xf numFmtId="0" fontId="7" fillId="0" borderId="1">
      <alignment horizontal="left" wrapText="1"/>
    </xf>
    <xf numFmtId="49" fontId="7" fillId="0" borderId="1">
      <alignment horizontal="center" wrapText="1"/>
    </xf>
    <xf numFmtId="0" fontId="7" fillId="0" borderId="2">
      <alignment horizontal="left"/>
    </xf>
    <xf numFmtId="49" fontId="7" fillId="0" borderId="2"/>
    <xf numFmtId="0" fontId="7" fillId="0" borderId="2"/>
    <xf numFmtId="0" fontId="7" fillId="0" borderId="32">
      <alignment horizontal="left" wrapText="1"/>
    </xf>
    <xf numFmtId="49" fontId="7" fillId="0" borderId="21">
      <alignment horizontal="center" wrapText="1"/>
    </xf>
    <xf numFmtId="4" fontId="7" fillId="0" borderId="18">
      <alignment horizontal="right"/>
    </xf>
    <xf numFmtId="4" fontId="7" fillId="0" borderId="33">
      <alignment horizontal="right"/>
    </xf>
    <xf numFmtId="0" fontId="7" fillId="0" borderId="34">
      <alignment horizontal="left" wrapText="1"/>
    </xf>
    <xf numFmtId="49" fontId="7" fillId="0" borderId="30">
      <alignment horizontal="center" wrapText="1"/>
    </xf>
    <xf numFmtId="49" fontId="7" fillId="0" borderId="22">
      <alignment horizontal="center"/>
    </xf>
    <xf numFmtId="0" fontId="7" fillId="0" borderId="12"/>
    <xf numFmtId="0" fontId="7" fillId="0" borderId="35"/>
    <xf numFmtId="0" fontId="1" fillId="0" borderId="31">
      <alignment horizontal="left" wrapText="1"/>
    </xf>
    <xf numFmtId="0" fontId="7" fillId="0" borderId="36">
      <alignment horizontal="center" wrapText="1"/>
    </xf>
    <xf numFmtId="49" fontId="7" fillId="0" borderId="37">
      <alignment horizontal="center" wrapText="1"/>
    </xf>
    <xf numFmtId="4" fontId="7" fillId="0" borderId="21">
      <alignment horizontal="right"/>
    </xf>
    <xf numFmtId="4" fontId="7" fillId="0" borderId="38">
      <alignment horizontal="right"/>
    </xf>
    <xf numFmtId="0" fontId="1" fillId="0" borderId="9">
      <alignment horizontal="left" wrapText="1"/>
    </xf>
    <xf numFmtId="0" fontId="4" fillId="0" borderId="15"/>
    <xf numFmtId="0" fontId="7" fillId="0" borderId="1">
      <alignment horizontal="center" wrapText="1"/>
    </xf>
    <xf numFmtId="0" fontId="1" fillId="0" borderId="1">
      <alignment horizontal="center"/>
    </xf>
    <xf numFmtId="0" fontId="1" fillId="0" borderId="2"/>
    <xf numFmtId="49" fontId="7" fillId="0" borderId="2">
      <alignment horizontal="left"/>
    </xf>
    <xf numFmtId="49" fontId="7" fillId="0" borderId="18">
      <alignment horizontal="center"/>
    </xf>
    <xf numFmtId="0" fontId="7" fillId="0" borderId="25">
      <alignment horizontal="left" wrapText="1"/>
    </xf>
    <xf numFmtId="49" fontId="7" fillId="0" borderId="39">
      <alignment horizontal="center"/>
    </xf>
    <xf numFmtId="0" fontId="7" fillId="0" borderId="28">
      <alignment horizontal="left" wrapText="1"/>
    </xf>
    <xf numFmtId="0" fontId="4" fillId="0" borderId="27"/>
    <xf numFmtId="0" fontId="4" fillId="0" borderId="39"/>
    <xf numFmtId="0" fontId="7" fillId="0" borderId="32">
      <alignment horizontal="left" wrapText="1" indent="1"/>
    </xf>
    <xf numFmtId="49" fontId="7" fillId="0" borderId="40">
      <alignment horizontal="center" wrapText="1"/>
    </xf>
    <xf numFmtId="0" fontId="7" fillId="0" borderId="34">
      <alignment horizontal="left" wrapText="1" indent="1"/>
    </xf>
    <xf numFmtId="0" fontId="7" fillId="0" borderId="25">
      <alignment horizontal="left" wrapText="1" indent="2"/>
    </xf>
    <xf numFmtId="0" fontId="7" fillId="0" borderId="28">
      <alignment horizontal="left" wrapText="1" indent="2"/>
    </xf>
    <xf numFmtId="49" fontId="7" fillId="0" borderId="40">
      <alignment horizontal="center"/>
    </xf>
    <xf numFmtId="0" fontId="4" fillId="0" borderId="13"/>
    <xf numFmtId="0" fontId="4" fillId="0" borderId="2"/>
    <xf numFmtId="0" fontId="10" fillId="0" borderId="17">
      <alignment horizontal="center" vertical="center" textRotation="90" wrapText="1"/>
    </xf>
    <xf numFmtId="0" fontId="7" fillId="0" borderId="16">
      <alignment horizontal="center" vertical="top" wrapText="1"/>
    </xf>
    <xf numFmtId="0" fontId="7" fillId="0" borderId="27">
      <alignment horizontal="center" vertical="top"/>
    </xf>
    <xf numFmtId="0" fontId="7" fillId="0" borderId="16">
      <alignment horizontal="center" vertical="top"/>
    </xf>
    <xf numFmtId="49" fontId="7" fillId="0" borderId="16">
      <alignment horizontal="center" vertical="top" wrapText="1"/>
    </xf>
    <xf numFmtId="0" fontId="1" fillId="0" borderId="41"/>
    <xf numFmtId="49" fontId="1" fillId="0" borderId="20">
      <alignment horizontal="center"/>
    </xf>
    <xf numFmtId="0" fontId="5" fillId="0" borderId="8"/>
    <xf numFmtId="49" fontId="11" fillId="0" borderId="42">
      <alignment horizontal="left" vertical="center" wrapText="1"/>
    </xf>
    <xf numFmtId="49" fontId="1" fillId="0" borderId="30">
      <alignment horizontal="center" vertical="center" wrapText="1"/>
    </xf>
    <xf numFmtId="49" fontId="7" fillId="0" borderId="43">
      <alignment horizontal="left" vertical="center" wrapText="1" indent="2"/>
    </xf>
    <xf numFmtId="49" fontId="7" fillId="0" borderId="26">
      <alignment horizontal="center" vertical="center" wrapText="1"/>
    </xf>
    <xf numFmtId="0" fontId="7" fillId="0" borderId="27"/>
    <xf numFmtId="4" fontId="7" fillId="0" borderId="27">
      <alignment horizontal="right"/>
    </xf>
    <xf numFmtId="4" fontId="7" fillId="0" borderId="39">
      <alignment horizontal="right"/>
    </xf>
    <xf numFmtId="49" fontId="7" fillId="0" borderId="44">
      <alignment horizontal="left" vertical="center" wrapText="1" indent="3"/>
    </xf>
    <xf numFmtId="49" fontId="7" fillId="0" borderId="40">
      <alignment horizontal="center" vertical="center" wrapText="1"/>
    </xf>
    <xf numFmtId="49" fontId="7" fillId="0" borderId="42">
      <alignment horizontal="left" vertical="center" wrapText="1" indent="3"/>
    </xf>
    <xf numFmtId="49" fontId="7" fillId="0" borderId="30">
      <alignment horizontal="center" vertical="center" wrapText="1"/>
    </xf>
    <xf numFmtId="49" fontId="7" fillId="0" borderId="45">
      <alignment horizontal="left" vertical="center" wrapText="1" indent="3"/>
    </xf>
    <xf numFmtId="0" fontId="11" fillId="0" borderId="41">
      <alignment horizontal="left" vertical="center" wrapText="1"/>
    </xf>
    <xf numFmtId="49" fontId="7" fillId="0" borderId="46">
      <alignment horizontal="center" vertical="center" wrapText="1"/>
    </xf>
    <xf numFmtId="4" fontId="7" fillId="0" borderId="4">
      <alignment horizontal="right"/>
    </xf>
    <xf numFmtId="4" fontId="7" fillId="0" borderId="47">
      <alignment horizontal="right"/>
    </xf>
    <xf numFmtId="0" fontId="10" fillId="0" borderId="13">
      <alignment horizontal="center" vertical="center" textRotation="90" wrapText="1"/>
    </xf>
    <xf numFmtId="49" fontId="7" fillId="0" borderId="13">
      <alignment horizontal="left" vertical="center" wrapText="1" indent="3"/>
    </xf>
    <xf numFmtId="49" fontId="7" fillId="0" borderId="15">
      <alignment horizontal="center" vertical="center" wrapText="1"/>
    </xf>
    <xf numFmtId="4" fontId="7" fillId="0" borderId="15">
      <alignment horizontal="right"/>
    </xf>
    <xf numFmtId="0" fontId="7" fillId="0" borderId="1">
      <alignment vertical="center"/>
    </xf>
    <xf numFmtId="49" fontId="7" fillId="0" borderId="1">
      <alignment horizontal="left" vertical="center" wrapText="1" indent="3"/>
    </xf>
    <xf numFmtId="49" fontId="7" fillId="0" borderId="1">
      <alignment horizontal="center" vertical="center" wrapText="1"/>
    </xf>
    <xf numFmtId="4" fontId="7" fillId="0" borderId="1">
      <alignment horizontal="right" shrinkToFit="1"/>
    </xf>
    <xf numFmtId="0" fontId="10" fillId="0" borderId="2">
      <alignment horizontal="center" vertical="center" textRotation="90" wrapText="1"/>
    </xf>
    <xf numFmtId="49" fontId="7" fillId="0" borderId="2">
      <alignment horizontal="left" vertical="center" wrapText="1" indent="3"/>
    </xf>
    <xf numFmtId="49" fontId="7" fillId="0" borderId="2">
      <alignment horizontal="center" vertical="center" wrapText="1"/>
    </xf>
    <xf numFmtId="4" fontId="7" fillId="0" borderId="2">
      <alignment horizontal="right"/>
    </xf>
    <xf numFmtId="49" fontId="7" fillId="0" borderId="27">
      <alignment horizontal="center" vertical="center" wrapText="1"/>
    </xf>
    <xf numFmtId="0" fontId="11" fillId="0" borderId="48">
      <alignment horizontal="left" vertical="center" wrapText="1"/>
    </xf>
    <xf numFmtId="49" fontId="1" fillId="0" borderId="20">
      <alignment horizontal="center" vertical="center" wrapText="1"/>
    </xf>
    <xf numFmtId="4" fontId="7" fillId="0" borderId="49">
      <alignment horizontal="right"/>
    </xf>
    <xf numFmtId="49" fontId="7" fillId="0" borderId="50">
      <alignment horizontal="left" vertical="center" wrapText="1" indent="2"/>
    </xf>
    <xf numFmtId="0" fontId="7" fillId="0" borderId="29"/>
    <xf numFmtId="0" fontId="7" fillId="0" borderId="22"/>
    <xf numFmtId="49" fontId="7" fillId="0" borderId="51">
      <alignment horizontal="left" vertical="center" wrapText="1" indent="3"/>
    </xf>
    <xf numFmtId="4" fontId="7" fillId="0" borderId="52">
      <alignment horizontal="right"/>
    </xf>
    <xf numFmtId="49" fontId="7" fillId="0" borderId="53">
      <alignment horizontal="left" vertical="center" wrapText="1" indent="3"/>
    </xf>
    <xf numFmtId="49" fontId="7" fillId="0" borderId="54">
      <alignment horizontal="left" vertical="center" wrapText="1" indent="3"/>
    </xf>
    <xf numFmtId="49" fontId="7" fillId="0" borderId="55">
      <alignment horizontal="center" vertical="center" wrapText="1"/>
    </xf>
    <xf numFmtId="4" fontId="7" fillId="0" borderId="56">
      <alignment horizontal="right"/>
    </xf>
    <xf numFmtId="0" fontId="10" fillId="0" borderId="13">
      <alignment horizontal="center" vertical="center" textRotation="90"/>
    </xf>
    <xf numFmtId="4" fontId="7" fillId="0" borderId="1">
      <alignment horizontal="right"/>
    </xf>
    <xf numFmtId="0" fontId="10" fillId="0" borderId="2">
      <alignment horizontal="center" vertical="center" textRotation="90"/>
    </xf>
    <xf numFmtId="0" fontId="10" fillId="0" borderId="17">
      <alignment horizontal="center" vertical="center" textRotation="90"/>
    </xf>
    <xf numFmtId="0" fontId="7" fillId="0" borderId="39"/>
    <xf numFmtId="49" fontId="7" fillId="0" borderId="57">
      <alignment horizontal="center" vertical="center" wrapText="1"/>
    </xf>
    <xf numFmtId="0" fontId="7" fillId="0" borderId="58"/>
    <xf numFmtId="0" fontId="7" fillId="0" borderId="59"/>
    <xf numFmtId="0" fontId="10" fillId="0" borderId="16">
      <alignment horizontal="center" vertical="center" textRotation="90"/>
    </xf>
    <xf numFmtId="49" fontId="11" fillId="0" borderId="48">
      <alignment horizontal="left" vertical="center" wrapText="1"/>
    </xf>
    <xf numFmtId="0" fontId="1" fillId="0" borderId="40">
      <alignment horizontal="center" vertical="center"/>
    </xf>
    <xf numFmtId="0" fontId="7" fillId="0" borderId="26">
      <alignment horizontal="center" vertical="center"/>
    </xf>
    <xf numFmtId="0" fontId="7" fillId="0" borderId="40">
      <alignment horizontal="center" vertical="center"/>
    </xf>
    <xf numFmtId="0" fontId="7" fillId="0" borderId="30">
      <alignment horizontal="center" vertical="center"/>
    </xf>
    <xf numFmtId="0" fontId="7" fillId="0" borderId="46">
      <alignment horizontal="center" vertical="center"/>
    </xf>
    <xf numFmtId="0" fontId="1" fillId="0" borderId="20">
      <alignment horizontal="center" vertical="center"/>
    </xf>
    <xf numFmtId="49" fontId="1" fillId="0" borderId="30">
      <alignment horizontal="center" vertical="center"/>
    </xf>
    <xf numFmtId="49" fontId="7" fillId="0" borderId="57">
      <alignment horizontal="center" vertical="center"/>
    </xf>
    <xf numFmtId="49" fontId="7" fillId="0" borderId="40">
      <alignment horizontal="center" vertical="center"/>
    </xf>
    <xf numFmtId="49" fontId="7" fillId="0" borderId="30">
      <alignment horizontal="center" vertical="center"/>
    </xf>
    <xf numFmtId="49" fontId="7" fillId="0" borderId="46">
      <alignment horizontal="center" vertical="center"/>
    </xf>
    <xf numFmtId="49" fontId="7" fillId="0" borderId="2">
      <alignment horizontal="center" wrapText="1"/>
    </xf>
    <xf numFmtId="0" fontId="7" fillId="0" borderId="2">
      <alignment horizontal="center"/>
    </xf>
    <xf numFmtId="49" fontId="7" fillId="0" borderId="1">
      <alignment horizontal="left"/>
    </xf>
    <xf numFmtId="0" fontId="7" fillId="0" borderId="13">
      <alignment horizontal="center"/>
    </xf>
    <xf numFmtId="49" fontId="7" fillId="0" borderId="13">
      <alignment horizontal="center"/>
    </xf>
    <xf numFmtId="0" fontId="12" fillId="0" borderId="2">
      <alignment wrapText="1"/>
    </xf>
    <xf numFmtId="0" fontId="13" fillId="0" borderId="2"/>
    <xf numFmtId="0" fontId="12" fillId="0" borderId="16">
      <alignment wrapText="1"/>
    </xf>
    <xf numFmtId="0" fontId="12" fillId="0" borderId="13">
      <alignment wrapText="1"/>
    </xf>
    <xf numFmtId="0" fontId="13" fillId="0" borderId="13"/>
    <xf numFmtId="0" fontId="16" fillId="0" borderId="0"/>
    <xf numFmtId="0" fontId="16" fillId="0" borderId="0"/>
    <xf numFmtId="0" fontId="16" fillId="0" borderId="0"/>
    <xf numFmtId="0" fontId="14" fillId="0" borderId="1"/>
    <xf numFmtId="0" fontId="14" fillId="0" borderId="1"/>
    <xf numFmtId="0" fontId="15" fillId="3" borderId="1"/>
    <xf numFmtId="0" fontId="14" fillId="0" borderId="1"/>
  </cellStyleXfs>
  <cellXfs count="48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/>
    <xf numFmtId="0" fontId="4" fillId="0" borderId="1" xfId="5" applyNumberFormat="1" applyProtection="1"/>
    <xf numFmtId="0" fontId="5" fillId="0" borderId="1" xfId="7" applyNumberFormat="1" applyProtection="1"/>
    <xf numFmtId="0" fontId="7" fillId="0" borderId="1" xfId="19" applyNumberFormat="1" applyProtection="1"/>
    <xf numFmtId="49" fontId="7" fillId="0" borderId="1" xfId="23" applyNumberFormat="1" applyProtection="1"/>
    <xf numFmtId="0" fontId="7" fillId="2" borderId="1" xfId="59" applyNumberFormat="1" applyProtection="1"/>
    <xf numFmtId="0" fontId="17" fillId="0" borderId="0" xfId="0" applyFont="1"/>
    <xf numFmtId="0" fontId="3" fillId="0" borderId="1" xfId="4" applyNumberFormat="1" applyAlignment="1" applyProtection="1">
      <alignment horizontal="right"/>
    </xf>
    <xf numFmtId="0" fontId="4" fillId="0" borderId="1" xfId="11" applyNumberFormat="1" applyBorder="1" applyAlignment="1" applyProtection="1">
      <alignment horizontal="right"/>
    </xf>
    <xf numFmtId="0" fontId="4" fillId="0" borderId="1" xfId="16" applyNumberFormat="1" applyBorder="1" applyAlignment="1" applyProtection="1">
      <alignment horizontal="right"/>
    </xf>
    <xf numFmtId="0" fontId="7" fillId="0" borderId="1" xfId="43" applyNumberFormat="1" applyBorder="1" applyAlignment="1" applyProtection="1"/>
    <xf numFmtId="4" fontId="19" fillId="0" borderId="16" xfId="42" applyNumberFormat="1" applyFont="1" applyProtection="1">
      <alignment horizontal="right"/>
    </xf>
    <xf numFmtId="4" fontId="19" fillId="0" borderId="24" xfId="42" applyNumberFormat="1" applyFont="1" applyBorder="1" applyProtection="1">
      <alignment horizontal="right"/>
    </xf>
    <xf numFmtId="4" fontId="19" fillId="0" borderId="60" xfId="57" applyNumberFormat="1" applyFont="1" applyBorder="1" applyProtection="1"/>
    <xf numFmtId="0" fontId="18" fillId="0" borderId="1" xfId="7" applyNumberFormat="1" applyFont="1" applyAlignment="1" applyProtection="1">
      <alignment horizontal="right"/>
    </xf>
    <xf numFmtId="49" fontId="21" fillId="4" borderId="60" xfId="0" applyNumberFormat="1" applyFont="1" applyFill="1" applyBorder="1" applyAlignment="1">
      <alignment horizontal="center" vertical="center" wrapText="1"/>
    </xf>
    <xf numFmtId="4" fontId="19" fillId="0" borderId="60" xfId="7" applyNumberFormat="1" applyFont="1" applyBorder="1" applyProtection="1"/>
    <xf numFmtId="0" fontId="17" fillId="0" borderId="0" xfId="0" applyFont="1" applyAlignment="1">
      <alignment horizontal="center"/>
    </xf>
    <xf numFmtId="0" fontId="7" fillId="0" borderId="1" xfId="12" applyNumberFormat="1" applyAlignment="1" applyProtection="1">
      <alignment horizontal="center"/>
    </xf>
    <xf numFmtId="0" fontId="7" fillId="0" borderId="1" xfId="19" applyNumberFormat="1" applyAlignment="1" applyProtection="1">
      <alignment horizontal="center"/>
    </xf>
    <xf numFmtId="0" fontId="0" fillId="0" borderId="0" xfId="0" applyAlignment="1" applyProtection="1">
      <alignment horizontal="center"/>
      <protection locked="0"/>
    </xf>
    <xf numFmtId="49" fontId="21" fillId="4" borderId="61" xfId="0" applyNumberFormat="1" applyFont="1" applyFill="1" applyBorder="1" applyAlignment="1">
      <alignment horizontal="center" vertical="center" wrapText="1"/>
    </xf>
    <xf numFmtId="4" fontId="19" fillId="0" borderId="17" xfId="42" applyNumberFormat="1" applyFont="1" applyBorder="1" applyProtection="1">
      <alignment horizontal="right"/>
    </xf>
    <xf numFmtId="0" fontId="20" fillId="0" borderId="60" xfId="0" applyFont="1" applyBorder="1" applyAlignment="1">
      <alignment wrapText="1"/>
    </xf>
    <xf numFmtId="0" fontId="20" fillId="0" borderId="60" xfId="0" applyFont="1" applyBorder="1" applyAlignment="1">
      <alignment horizontal="center"/>
    </xf>
    <xf numFmtId="49" fontId="19" fillId="0" borderId="60" xfId="55" applyNumberFormat="1" applyFont="1" applyBorder="1" applyAlignment="1" applyProtection="1">
      <alignment horizontal="center"/>
    </xf>
    <xf numFmtId="0" fontId="19" fillId="0" borderId="60" xfId="53" applyNumberFormat="1" applyFont="1" applyBorder="1" applyAlignment="1" applyProtection="1">
      <alignment horizontal="left" wrapText="1"/>
    </xf>
    <xf numFmtId="49" fontId="25" fillId="0" borderId="60" xfId="55" applyNumberFormat="1" applyFont="1" applyBorder="1" applyAlignment="1" applyProtection="1">
      <alignment horizontal="center"/>
    </xf>
    <xf numFmtId="0" fontId="25" fillId="0" borderId="60" xfId="53" applyNumberFormat="1" applyFont="1" applyBorder="1" applyAlignment="1" applyProtection="1">
      <alignment horizontal="left" wrapText="1"/>
    </xf>
    <xf numFmtId="4" fontId="25" fillId="0" borderId="17" xfId="42" applyNumberFormat="1" applyFont="1" applyBorder="1" applyProtection="1">
      <alignment horizontal="right"/>
    </xf>
    <xf numFmtId="4" fontId="25" fillId="0" borderId="16" xfId="42" applyNumberFormat="1" applyFont="1" applyProtection="1">
      <alignment horizontal="right"/>
    </xf>
    <xf numFmtId="0" fontId="23" fillId="0" borderId="0" xfId="0" applyFont="1"/>
    <xf numFmtId="0" fontId="24" fillId="0" borderId="64" xfId="0" applyFont="1" applyBorder="1" applyAlignment="1">
      <alignment horizontal="left" vertical="center" wrapText="1"/>
    </xf>
    <xf numFmtId="4" fontId="25" fillId="0" borderId="24" xfId="42" applyNumberFormat="1" applyFont="1" applyBorder="1" applyProtection="1">
      <alignment horizontal="right"/>
    </xf>
    <xf numFmtId="4" fontId="25" fillId="0" borderId="60" xfId="7" applyNumberFormat="1" applyFont="1" applyBorder="1" applyProtection="1"/>
    <xf numFmtId="0" fontId="26" fillId="0" borderId="0" xfId="0" applyFont="1" applyAlignment="1">
      <alignment horizontal="justify" vertical="justify"/>
    </xf>
    <xf numFmtId="49" fontId="19" fillId="0" borderId="62" xfId="55" applyNumberFormat="1" applyFont="1" applyBorder="1" applyAlignment="1" applyProtection="1">
      <alignment horizontal="center"/>
    </xf>
    <xf numFmtId="0" fontId="19" fillId="0" borderId="63" xfId="53" applyNumberFormat="1" applyFont="1" applyBorder="1" applyAlignment="1" applyProtection="1">
      <alignment horizontal="left" wrapText="1"/>
    </xf>
    <xf numFmtId="4" fontId="19" fillId="0" borderId="1" xfId="42" applyNumberFormat="1" applyFont="1" applyBorder="1" applyProtection="1">
      <alignment horizontal="right"/>
    </xf>
    <xf numFmtId="49" fontId="25" fillId="0" borderId="62" xfId="55" applyNumberFormat="1" applyFont="1" applyBorder="1" applyAlignment="1" applyProtection="1">
      <alignment horizontal="center"/>
    </xf>
    <xf numFmtId="0" fontId="25" fillId="0" borderId="63" xfId="53" applyNumberFormat="1" applyFont="1" applyBorder="1" applyAlignment="1" applyProtection="1">
      <alignment horizontal="left" wrapText="1"/>
    </xf>
    <xf numFmtId="4" fontId="25" fillId="0" borderId="1" xfId="42" applyNumberFormat="1" applyFont="1" applyBorder="1" applyProtection="1">
      <alignment horizontal="right"/>
    </xf>
    <xf numFmtId="0" fontId="20" fillId="0" borderId="1" xfId="0" applyFont="1" applyFill="1" applyBorder="1" applyAlignment="1">
      <alignment horizontal="left" wrapText="1"/>
    </xf>
    <xf numFmtId="0" fontId="22" fillId="0" borderId="0" xfId="0" applyFont="1" applyAlignment="1">
      <alignment horizontal="center" wrapText="1"/>
    </xf>
    <xf numFmtId="0" fontId="25" fillId="0" borderId="62" xfId="57" applyNumberFormat="1" applyFont="1" applyBorder="1" applyAlignment="1" applyProtection="1">
      <alignment horizontal="left"/>
    </xf>
    <xf numFmtId="0" fontId="25" fillId="0" borderId="63" xfId="57" applyNumberFormat="1" applyFont="1" applyBorder="1" applyAlignment="1" applyProtection="1">
      <alignment horizontal="left"/>
    </xf>
  </cellXfs>
  <cellStyles count="186">
    <cellStyle name="br" xfId="181"/>
    <cellStyle name="col" xfId="180"/>
    <cellStyle name="style0" xfId="182"/>
    <cellStyle name="td" xfId="183"/>
    <cellStyle name="tr" xfId="179"/>
    <cellStyle name="xl100" xfId="64"/>
    <cellStyle name="xl101" xfId="69"/>
    <cellStyle name="xl102" xfId="79"/>
    <cellStyle name="xl103" xfId="83"/>
    <cellStyle name="xl104" xfId="91"/>
    <cellStyle name="xl105" xfId="86"/>
    <cellStyle name="xl106" xfId="94"/>
    <cellStyle name="xl107" xfId="97"/>
    <cellStyle name="xl108" xfId="81"/>
    <cellStyle name="xl109" xfId="84"/>
    <cellStyle name="xl110" xfId="92"/>
    <cellStyle name="xl111" xfId="96"/>
    <cellStyle name="xl112" xfId="82"/>
    <cellStyle name="xl113" xfId="85"/>
    <cellStyle name="xl114" xfId="87"/>
    <cellStyle name="xl115" xfId="93"/>
    <cellStyle name="xl116" xfId="88"/>
    <cellStyle name="xl117" xfId="95"/>
    <cellStyle name="xl118" xfId="89"/>
    <cellStyle name="xl119" xfId="90"/>
    <cellStyle name="xl120" xfId="99"/>
    <cellStyle name="xl121" xfId="123"/>
    <cellStyle name="xl122" xfId="127"/>
    <cellStyle name="xl123" xfId="131"/>
    <cellStyle name="xl124" xfId="148"/>
    <cellStyle name="xl125" xfId="150"/>
    <cellStyle name="xl126" xfId="151"/>
    <cellStyle name="xl127" xfId="98"/>
    <cellStyle name="xl128" xfId="156"/>
    <cellStyle name="xl129" xfId="174"/>
    <cellStyle name="xl130" xfId="177"/>
    <cellStyle name="xl131" xfId="100"/>
    <cellStyle name="xl132" xfId="104"/>
    <cellStyle name="xl133" xfId="107"/>
    <cellStyle name="xl134" xfId="109"/>
    <cellStyle name="xl135" xfId="114"/>
    <cellStyle name="xl136" xfId="116"/>
    <cellStyle name="xl137" xfId="118"/>
    <cellStyle name="xl138" xfId="119"/>
    <cellStyle name="xl139" xfId="124"/>
    <cellStyle name="xl140" xfId="128"/>
    <cellStyle name="xl141" xfId="132"/>
    <cellStyle name="xl142" xfId="136"/>
    <cellStyle name="xl143" xfId="139"/>
    <cellStyle name="xl144" xfId="142"/>
    <cellStyle name="xl145" xfId="144"/>
    <cellStyle name="xl146" xfId="145"/>
    <cellStyle name="xl147" xfId="157"/>
    <cellStyle name="xl148" xfId="105"/>
    <cellStyle name="xl149" xfId="108"/>
    <cellStyle name="xl150" xfId="110"/>
    <cellStyle name="xl151" xfId="115"/>
    <cellStyle name="xl152" xfId="117"/>
    <cellStyle name="xl153" xfId="120"/>
    <cellStyle name="xl154" xfId="125"/>
    <cellStyle name="xl155" xfId="129"/>
    <cellStyle name="xl156" xfId="133"/>
    <cellStyle name="xl157" xfId="135"/>
    <cellStyle name="xl158" xfId="137"/>
    <cellStyle name="xl159" xfId="146"/>
    <cellStyle name="xl160" xfId="153"/>
    <cellStyle name="xl161" xfId="158"/>
    <cellStyle name="xl162" xfId="159"/>
    <cellStyle name="xl163" xfId="160"/>
    <cellStyle name="xl164" xfId="161"/>
    <cellStyle name="xl165" xfId="162"/>
    <cellStyle name="xl166" xfId="163"/>
    <cellStyle name="xl167" xfId="164"/>
    <cellStyle name="xl168" xfId="165"/>
    <cellStyle name="xl169" xfId="166"/>
    <cellStyle name="xl170" xfId="167"/>
    <cellStyle name="xl171" xfId="168"/>
    <cellStyle name="xl172" xfId="103"/>
    <cellStyle name="xl173" xfId="111"/>
    <cellStyle name="xl174" xfId="121"/>
    <cellStyle name="xl175" xfId="126"/>
    <cellStyle name="xl176" xfId="130"/>
    <cellStyle name="xl177" xfId="134"/>
    <cellStyle name="xl178" xfId="149"/>
    <cellStyle name="xl179" xfId="112"/>
    <cellStyle name="xl180" xfId="154"/>
    <cellStyle name="xl181" xfId="169"/>
    <cellStyle name="xl182" xfId="172"/>
    <cellStyle name="xl183" xfId="175"/>
    <cellStyle name="xl184" xfId="178"/>
    <cellStyle name="xl185" xfId="170"/>
    <cellStyle name="xl186" xfId="173"/>
    <cellStyle name="xl187" xfId="171"/>
    <cellStyle name="xl188" xfId="101"/>
    <cellStyle name="xl189" xfId="138"/>
    <cellStyle name="xl190" xfId="140"/>
    <cellStyle name="xl191" xfId="143"/>
    <cellStyle name="xl192" xfId="147"/>
    <cellStyle name="xl193" xfId="152"/>
    <cellStyle name="xl194" xfId="113"/>
    <cellStyle name="xl195" xfId="155"/>
    <cellStyle name="xl196" xfId="122"/>
    <cellStyle name="xl197" xfId="176"/>
    <cellStyle name="xl198" xfId="102"/>
    <cellStyle name="xl199" xfId="141"/>
    <cellStyle name="xl200" xfId="106"/>
    <cellStyle name="xl21" xfId="184"/>
    <cellStyle name="xl22" xfId="1"/>
    <cellStyle name="xl23" xfId="8"/>
    <cellStyle name="xl24" xfId="12"/>
    <cellStyle name="xl25" xfId="19"/>
    <cellStyle name="xl26" xfId="7"/>
    <cellStyle name="xl27" xfId="5"/>
    <cellStyle name="xl28" xfId="35"/>
    <cellStyle name="xl29" xfId="39"/>
    <cellStyle name="xl30" xfId="46"/>
    <cellStyle name="xl31" xfId="53"/>
    <cellStyle name="xl32" xfId="185"/>
    <cellStyle name="xl33" xfId="13"/>
    <cellStyle name="xl34" xfId="30"/>
    <cellStyle name="xl35" xfId="40"/>
    <cellStyle name="xl36" xfId="47"/>
    <cellStyle name="xl37" xfId="54"/>
    <cellStyle name="xl38" xfId="57"/>
    <cellStyle name="xl39" xfId="31"/>
    <cellStyle name="xl40" xfId="23"/>
    <cellStyle name="xl41" xfId="41"/>
    <cellStyle name="xl42" xfId="48"/>
    <cellStyle name="xl43" xfId="55"/>
    <cellStyle name="xl44" xfId="37"/>
    <cellStyle name="xl45" xfId="38"/>
    <cellStyle name="xl46" xfId="42"/>
    <cellStyle name="xl47" xfId="59"/>
    <cellStyle name="xl48" xfId="2"/>
    <cellStyle name="xl49" xfId="20"/>
    <cellStyle name="xl50" xfId="26"/>
    <cellStyle name="xl51" xfId="28"/>
    <cellStyle name="xl52" xfId="9"/>
    <cellStyle name="xl53" xfId="14"/>
    <cellStyle name="xl54" xfId="21"/>
    <cellStyle name="xl55" xfId="3"/>
    <cellStyle name="xl56" xfId="34"/>
    <cellStyle name="xl57" xfId="10"/>
    <cellStyle name="xl58" xfId="15"/>
    <cellStyle name="xl59" xfId="22"/>
    <cellStyle name="xl60" xfId="25"/>
    <cellStyle name="xl61" xfId="27"/>
    <cellStyle name="xl62" xfId="29"/>
    <cellStyle name="xl63" xfId="32"/>
    <cellStyle name="xl64" xfId="33"/>
    <cellStyle name="xl65" xfId="4"/>
    <cellStyle name="xl66" xfId="11"/>
    <cellStyle name="xl67" xfId="16"/>
    <cellStyle name="xl68" xfId="43"/>
    <cellStyle name="xl69" xfId="6"/>
    <cellStyle name="xl70" xfId="17"/>
    <cellStyle name="xl71" xfId="24"/>
    <cellStyle name="xl72" xfId="36"/>
    <cellStyle name="xl73" xfId="44"/>
    <cellStyle name="xl74" xfId="49"/>
    <cellStyle name="xl75" xfId="56"/>
    <cellStyle name="xl76" xfId="58"/>
    <cellStyle name="xl77" xfId="18"/>
    <cellStyle name="xl78" xfId="45"/>
    <cellStyle name="xl79" xfId="50"/>
    <cellStyle name="xl80" xfId="51"/>
    <cellStyle name="xl81" xfId="52"/>
    <cellStyle name="xl82" xfId="60"/>
    <cellStyle name="xl83" xfId="62"/>
    <cellStyle name="xl84" xfId="65"/>
    <cellStyle name="xl85" xfId="72"/>
    <cellStyle name="xl86" xfId="74"/>
    <cellStyle name="xl87" xfId="61"/>
    <cellStyle name="xl88" xfId="70"/>
    <cellStyle name="xl89" xfId="73"/>
    <cellStyle name="xl90" xfId="75"/>
    <cellStyle name="xl91" xfId="80"/>
    <cellStyle name="xl92" xfId="66"/>
    <cellStyle name="xl93" xfId="76"/>
    <cellStyle name="xl94" xfId="63"/>
    <cellStyle name="xl95" xfId="67"/>
    <cellStyle name="xl96" xfId="77"/>
    <cellStyle name="xl97" xfId="68"/>
    <cellStyle name="xl98" xfId="71"/>
    <cellStyle name="xl99" xfId="78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9"/>
  <sheetViews>
    <sheetView tabSelected="1" zoomScaleNormal="100" zoomScaleSheetLayoutView="70" zoomScalePageLayoutView="70" workbookViewId="0">
      <selection activeCell="C2" sqref="C2:E4"/>
    </sheetView>
  </sheetViews>
  <sheetFormatPr defaultColWidth="9.109375" defaultRowHeight="14.4" x14ac:dyDescent="0.3"/>
  <cols>
    <col min="1" max="1" width="17.88671875" style="22" customWidth="1"/>
    <col min="2" max="2" width="48.5546875" style="1" customWidth="1"/>
    <col min="3" max="3" width="14" style="1" customWidth="1"/>
    <col min="4" max="4" width="13.5546875" style="1" customWidth="1"/>
    <col min="5" max="5" width="11.6640625" style="1" customWidth="1"/>
    <col min="6" max="16384" width="9.109375" style="1"/>
  </cols>
  <sheetData>
    <row r="1" spans="1:6" ht="22.5" customHeight="1" x14ac:dyDescent="0.3">
      <c r="A1" s="19"/>
      <c r="B1" s="8"/>
      <c r="C1" s="44" t="s">
        <v>1</v>
      </c>
      <c r="D1" s="44"/>
      <c r="E1" s="44"/>
      <c r="F1" s="2"/>
    </row>
    <row r="2" spans="1:6" ht="23.25" customHeight="1" x14ac:dyDescent="0.3">
      <c r="A2" s="19"/>
      <c r="B2" s="8"/>
      <c r="C2" s="44" t="s">
        <v>65</v>
      </c>
      <c r="D2" s="44"/>
      <c r="E2" s="44"/>
      <c r="F2" s="9"/>
    </row>
    <row r="3" spans="1:6" ht="25.5" customHeight="1" x14ac:dyDescent="0.3">
      <c r="A3" s="19"/>
      <c r="B3" s="8"/>
      <c r="C3" s="44"/>
      <c r="D3" s="44"/>
      <c r="E3" s="44"/>
      <c r="F3" s="10"/>
    </row>
    <row r="4" spans="1:6" ht="75" customHeight="1" x14ac:dyDescent="0.3">
      <c r="A4" s="19"/>
      <c r="B4" s="8"/>
      <c r="C4" s="44"/>
      <c r="D4" s="44"/>
      <c r="E4" s="44"/>
      <c r="F4" s="11"/>
    </row>
    <row r="5" spans="1:6" ht="14.1" customHeight="1" x14ac:dyDescent="0.3">
      <c r="A5" s="19"/>
      <c r="B5" s="8"/>
      <c r="C5" s="8"/>
      <c r="D5" s="8"/>
      <c r="E5" s="8"/>
      <c r="F5" s="11"/>
    </row>
    <row r="6" spans="1:6" ht="34.5" customHeight="1" x14ac:dyDescent="0.3">
      <c r="A6" s="45" t="s">
        <v>53</v>
      </c>
      <c r="B6" s="45"/>
      <c r="C6" s="45"/>
      <c r="D6" s="45"/>
      <c r="E6" s="45"/>
      <c r="F6" s="11"/>
    </row>
    <row r="7" spans="1:6" ht="24.75" customHeight="1" x14ac:dyDescent="0.3">
      <c r="A7" s="20"/>
      <c r="B7" s="2"/>
      <c r="C7" s="6"/>
      <c r="D7" s="3"/>
      <c r="E7" s="4"/>
    </row>
    <row r="8" spans="1:6" ht="12.75" customHeight="1" x14ac:dyDescent="0.3">
      <c r="A8" s="20"/>
      <c r="B8" s="2"/>
      <c r="C8" s="6"/>
      <c r="D8" s="3"/>
      <c r="E8" s="16" t="s">
        <v>2</v>
      </c>
    </row>
    <row r="9" spans="1:6" ht="66" customHeight="1" x14ac:dyDescent="0.3">
      <c r="A9" s="25" t="s">
        <v>6</v>
      </c>
      <c r="B9" s="26" t="s">
        <v>7</v>
      </c>
      <c r="C9" s="23" t="s">
        <v>3</v>
      </c>
      <c r="D9" s="17" t="s">
        <v>4</v>
      </c>
      <c r="E9" s="17" t="s">
        <v>54</v>
      </c>
      <c r="F9" s="12"/>
    </row>
    <row r="10" spans="1:6" x14ac:dyDescent="0.3">
      <c r="A10" s="29" t="s">
        <v>8</v>
      </c>
      <c r="B10" s="30" t="s">
        <v>0</v>
      </c>
      <c r="C10" s="31">
        <f>C11+C15+C23</f>
        <v>1241000</v>
      </c>
      <c r="D10" s="32">
        <f>D11+D15</f>
        <v>1176000</v>
      </c>
      <c r="E10" s="32">
        <f>E11+E15</f>
        <v>1192000</v>
      </c>
    </row>
    <row r="11" spans="1:6" ht="16.2" thickBot="1" x14ac:dyDescent="0.35">
      <c r="A11" s="29" t="s">
        <v>9</v>
      </c>
      <c r="B11" s="33" t="s">
        <v>23</v>
      </c>
      <c r="C11" s="31">
        <f>C12</f>
        <v>84000</v>
      </c>
      <c r="D11" s="32">
        <f>D12</f>
        <v>90000</v>
      </c>
      <c r="E11" s="32">
        <f>E12</f>
        <v>97000</v>
      </c>
    </row>
    <row r="12" spans="1:6" ht="16.2" thickBot="1" x14ac:dyDescent="0.35">
      <c r="A12" s="27" t="s">
        <v>10</v>
      </c>
      <c r="B12" s="34" t="s">
        <v>24</v>
      </c>
      <c r="C12" s="24">
        <f>C13+C14</f>
        <v>84000</v>
      </c>
      <c r="D12" s="13">
        <f>D13+D14</f>
        <v>90000</v>
      </c>
      <c r="E12" s="13">
        <f>E13+E14</f>
        <v>97000</v>
      </c>
    </row>
    <row r="13" spans="1:6" ht="130.19999999999999" customHeight="1" x14ac:dyDescent="0.3">
      <c r="A13" s="27" t="s">
        <v>11</v>
      </c>
      <c r="B13" s="37" t="s">
        <v>55</v>
      </c>
      <c r="C13" s="24">
        <v>80000</v>
      </c>
      <c r="D13" s="13">
        <v>85000</v>
      </c>
      <c r="E13" s="13">
        <v>90000</v>
      </c>
    </row>
    <row r="14" spans="1:6" ht="60.6" x14ac:dyDescent="0.3">
      <c r="A14" s="27" t="s">
        <v>12</v>
      </c>
      <c r="B14" s="28" t="s">
        <v>56</v>
      </c>
      <c r="C14" s="24">
        <v>4000</v>
      </c>
      <c r="D14" s="13">
        <v>5000</v>
      </c>
      <c r="E14" s="13">
        <v>7000</v>
      </c>
    </row>
    <row r="15" spans="1:6" x14ac:dyDescent="0.3">
      <c r="A15" s="29" t="s">
        <v>13</v>
      </c>
      <c r="B15" s="30" t="s">
        <v>25</v>
      </c>
      <c r="C15" s="31">
        <f>C16+C18</f>
        <v>1022000</v>
      </c>
      <c r="D15" s="32">
        <f>D18+D16</f>
        <v>1086000</v>
      </c>
      <c r="E15" s="32">
        <f>E16+E18</f>
        <v>1095000</v>
      </c>
    </row>
    <row r="16" spans="1:6" x14ac:dyDescent="0.3">
      <c r="A16" s="27" t="s">
        <v>14</v>
      </c>
      <c r="B16" s="28" t="s">
        <v>26</v>
      </c>
      <c r="C16" s="24">
        <f>C17</f>
        <v>212000</v>
      </c>
      <c r="D16" s="13">
        <f>D17</f>
        <v>252000</v>
      </c>
      <c r="E16" s="13">
        <f>E17</f>
        <v>253000</v>
      </c>
    </row>
    <row r="17" spans="1:5" ht="36.6" x14ac:dyDescent="0.3">
      <c r="A17" s="27" t="s">
        <v>15</v>
      </c>
      <c r="B17" s="28" t="s">
        <v>27</v>
      </c>
      <c r="C17" s="24">
        <v>212000</v>
      </c>
      <c r="D17" s="13">
        <v>252000</v>
      </c>
      <c r="E17" s="13">
        <v>253000</v>
      </c>
    </row>
    <row r="18" spans="1:5" x14ac:dyDescent="0.3">
      <c r="A18" s="29" t="s">
        <v>16</v>
      </c>
      <c r="B18" s="30" t="s">
        <v>28</v>
      </c>
      <c r="C18" s="31">
        <f>C19+C21</f>
        <v>810000</v>
      </c>
      <c r="D18" s="32">
        <f>D19+D21</f>
        <v>834000</v>
      </c>
      <c r="E18" s="32">
        <f>E19+E21</f>
        <v>842000</v>
      </c>
    </row>
    <row r="19" spans="1:5" x14ac:dyDescent="0.3">
      <c r="A19" s="27" t="s">
        <v>17</v>
      </c>
      <c r="B19" s="28" t="s">
        <v>29</v>
      </c>
      <c r="C19" s="24">
        <f>C20</f>
        <v>396000</v>
      </c>
      <c r="D19" s="13">
        <f>D20</f>
        <v>416000</v>
      </c>
      <c r="E19" s="13">
        <f>E20</f>
        <v>420000</v>
      </c>
    </row>
    <row r="20" spans="1:5" ht="33.6" customHeight="1" x14ac:dyDescent="0.3">
      <c r="A20" s="27" t="s">
        <v>18</v>
      </c>
      <c r="B20" s="28" t="s">
        <v>30</v>
      </c>
      <c r="C20" s="24">
        <v>396000</v>
      </c>
      <c r="D20" s="13">
        <v>416000</v>
      </c>
      <c r="E20" s="13">
        <v>420000</v>
      </c>
    </row>
    <row r="21" spans="1:5" x14ac:dyDescent="0.3">
      <c r="A21" s="27" t="s">
        <v>19</v>
      </c>
      <c r="B21" s="28" t="s">
        <v>31</v>
      </c>
      <c r="C21" s="24">
        <f>C22</f>
        <v>414000</v>
      </c>
      <c r="D21" s="13">
        <v>418000</v>
      </c>
      <c r="E21" s="13">
        <f>E22</f>
        <v>422000</v>
      </c>
    </row>
    <row r="22" spans="1:5" ht="24.6" x14ac:dyDescent="0.3">
      <c r="A22" s="27" t="s">
        <v>20</v>
      </c>
      <c r="B22" s="28" t="s">
        <v>32</v>
      </c>
      <c r="C22" s="24">
        <v>414000</v>
      </c>
      <c r="D22" s="14">
        <v>485000</v>
      </c>
      <c r="E22" s="18">
        <v>422000</v>
      </c>
    </row>
    <row r="23" spans="1:5" ht="24" x14ac:dyDescent="0.3">
      <c r="A23" s="29" t="s">
        <v>58</v>
      </c>
      <c r="B23" s="30" t="s">
        <v>57</v>
      </c>
      <c r="C23" s="31">
        <v>135000</v>
      </c>
      <c r="D23" s="35">
        <v>0</v>
      </c>
      <c r="E23" s="36">
        <v>0</v>
      </c>
    </row>
    <row r="24" spans="1:5" ht="24.6" x14ac:dyDescent="0.3">
      <c r="A24" s="27" t="s">
        <v>59</v>
      </c>
      <c r="B24" s="28" t="s">
        <v>62</v>
      </c>
      <c r="C24" s="24">
        <v>135000</v>
      </c>
      <c r="D24" s="14">
        <v>0</v>
      </c>
      <c r="E24" s="18">
        <v>0</v>
      </c>
    </row>
    <row r="25" spans="1:5" ht="36.6" x14ac:dyDescent="0.3">
      <c r="A25" s="27" t="s">
        <v>60</v>
      </c>
      <c r="B25" s="28" t="s">
        <v>63</v>
      </c>
      <c r="C25" s="24">
        <v>135000</v>
      </c>
      <c r="D25" s="14">
        <v>0</v>
      </c>
      <c r="E25" s="18">
        <v>0</v>
      </c>
    </row>
    <row r="26" spans="1:5" ht="36.6" x14ac:dyDescent="0.3">
      <c r="A26" s="27" t="s">
        <v>61</v>
      </c>
      <c r="B26" s="28" t="s">
        <v>64</v>
      </c>
      <c r="C26" s="24">
        <v>135000</v>
      </c>
      <c r="D26" s="14">
        <v>0</v>
      </c>
      <c r="E26" s="18">
        <v>0</v>
      </c>
    </row>
    <row r="27" spans="1:5" x14ac:dyDescent="0.3">
      <c r="A27" s="29" t="s">
        <v>21</v>
      </c>
      <c r="B27" s="30" t="s">
        <v>33</v>
      </c>
      <c r="C27" s="31">
        <f>C28</f>
        <v>1003477</v>
      </c>
      <c r="D27" s="35">
        <f>D28</f>
        <v>302692</v>
      </c>
      <c r="E27" s="36">
        <f>E28</f>
        <v>308979</v>
      </c>
    </row>
    <row r="28" spans="1:5" ht="24.6" x14ac:dyDescent="0.3">
      <c r="A28" s="27" t="s">
        <v>22</v>
      </c>
      <c r="B28" s="28" t="s">
        <v>34</v>
      </c>
      <c r="C28" s="24">
        <f>C29+C32+C35</f>
        <v>1003477</v>
      </c>
      <c r="D28" s="14">
        <f>D29+D32+D35</f>
        <v>302692</v>
      </c>
      <c r="E28" s="18">
        <f>E29+E32+E35</f>
        <v>308979</v>
      </c>
    </row>
    <row r="29" spans="1:5" ht="24" x14ac:dyDescent="0.3">
      <c r="A29" s="29" t="s">
        <v>47</v>
      </c>
      <c r="B29" s="30" t="s">
        <v>48</v>
      </c>
      <c r="C29" s="31">
        <v>131283</v>
      </c>
      <c r="D29" s="35">
        <v>131312</v>
      </c>
      <c r="E29" s="36">
        <v>131357</v>
      </c>
    </row>
    <row r="30" spans="1:5" ht="36.6" x14ac:dyDescent="0.3">
      <c r="A30" s="27" t="s">
        <v>49</v>
      </c>
      <c r="B30" s="28" t="s">
        <v>50</v>
      </c>
      <c r="C30" s="24">
        <v>131283</v>
      </c>
      <c r="D30" s="14">
        <v>131312</v>
      </c>
      <c r="E30" s="18">
        <v>131357</v>
      </c>
    </row>
    <row r="31" spans="1:5" ht="24.6" x14ac:dyDescent="0.3">
      <c r="A31" s="27" t="s">
        <v>51</v>
      </c>
      <c r="B31" s="28" t="s">
        <v>52</v>
      </c>
      <c r="C31" s="24">
        <v>131283</v>
      </c>
      <c r="D31" s="14">
        <v>131312</v>
      </c>
      <c r="E31" s="18">
        <v>131357</v>
      </c>
    </row>
    <row r="32" spans="1:5" ht="24" x14ac:dyDescent="0.3">
      <c r="A32" s="29" t="s">
        <v>35</v>
      </c>
      <c r="B32" s="30" t="s">
        <v>36</v>
      </c>
      <c r="C32" s="31">
        <v>156294</v>
      </c>
      <c r="D32" s="35">
        <v>171380</v>
      </c>
      <c r="E32" s="36">
        <v>177622</v>
      </c>
    </row>
    <row r="33" spans="1:5" ht="36.6" x14ac:dyDescent="0.3">
      <c r="A33" s="27" t="s">
        <v>37</v>
      </c>
      <c r="B33" s="28" t="s">
        <v>38</v>
      </c>
      <c r="C33" s="24">
        <v>156294</v>
      </c>
      <c r="D33" s="14">
        <v>171380</v>
      </c>
      <c r="E33" s="18">
        <v>177622</v>
      </c>
    </row>
    <row r="34" spans="1:5" ht="36.6" x14ac:dyDescent="0.3">
      <c r="A34" s="27" t="s">
        <v>39</v>
      </c>
      <c r="B34" s="28" t="s">
        <v>40</v>
      </c>
      <c r="C34" s="24">
        <v>156294</v>
      </c>
      <c r="D34" s="14">
        <v>171380</v>
      </c>
      <c r="E34" s="18">
        <v>177622</v>
      </c>
    </row>
    <row r="35" spans="1:5" x14ac:dyDescent="0.3">
      <c r="A35" s="41" t="s">
        <v>41</v>
      </c>
      <c r="B35" s="42" t="s">
        <v>42</v>
      </c>
      <c r="C35" s="43">
        <v>715900</v>
      </c>
      <c r="D35" s="43">
        <v>0</v>
      </c>
      <c r="E35" s="36">
        <v>0</v>
      </c>
    </row>
    <row r="36" spans="1:5" x14ac:dyDescent="0.3">
      <c r="A36" s="38" t="s">
        <v>43</v>
      </c>
      <c r="B36" s="39" t="s">
        <v>44</v>
      </c>
      <c r="C36" s="40">
        <v>715900</v>
      </c>
      <c r="D36" s="40">
        <v>0</v>
      </c>
      <c r="E36" s="18">
        <v>0</v>
      </c>
    </row>
    <row r="37" spans="1:5" ht="24.6" x14ac:dyDescent="0.3">
      <c r="A37" s="38" t="s">
        <v>45</v>
      </c>
      <c r="B37" s="39" t="s">
        <v>46</v>
      </c>
      <c r="C37" s="40">
        <v>715900</v>
      </c>
      <c r="D37" s="40">
        <v>0</v>
      </c>
      <c r="E37" s="18">
        <v>0</v>
      </c>
    </row>
    <row r="38" spans="1:5" ht="12.9" customHeight="1" x14ac:dyDescent="0.3">
      <c r="A38" s="46" t="s">
        <v>5</v>
      </c>
      <c r="B38" s="47"/>
      <c r="C38" s="15">
        <f>C10+C27</f>
        <v>2244477</v>
      </c>
      <c r="D38" s="15">
        <f>D10+D27</f>
        <v>1478692</v>
      </c>
      <c r="E38" s="15">
        <f>E10+E27</f>
        <v>1500979</v>
      </c>
    </row>
    <row r="39" spans="1:5" ht="12.9" customHeight="1" x14ac:dyDescent="0.3">
      <c r="A39" s="21"/>
      <c r="B39" s="5"/>
      <c r="C39" s="7"/>
      <c r="D39" s="7"/>
      <c r="E39" s="4"/>
    </row>
  </sheetData>
  <autoFilter ref="A1:A39"/>
  <mergeCells count="4">
    <mergeCell ref="C1:E1"/>
    <mergeCell ref="C2:E4"/>
    <mergeCell ref="A6:E6"/>
    <mergeCell ref="A38:B38"/>
  </mergeCells>
  <pageMargins left="0.78749999999999998" right="0.39374999999999999" top="0.59027779999999996" bottom="0.39374999999999999" header="0" footer="0"/>
  <pageSetup paperSize="9" fitToWidth="2" fitToHeight="0" orientation="landscape" r:id="rId1"/>
  <headerFooter>
    <oddFooter>&amp;R&amp;D СТР. &amp;P</oddFooter>
    <evenFooter>&amp;R&amp;D СТР. &amp;P</even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C1BB50E5-6C19-4B32-B8F4-1178D36078E3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Доходы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 AUTHORITY\LOCAL SERVICE</dc:creator>
  <cp:lastModifiedBy>2021</cp:lastModifiedBy>
  <dcterms:created xsi:type="dcterms:W3CDTF">2022-10-05T12:03:02Z</dcterms:created>
  <dcterms:modified xsi:type="dcterms:W3CDTF">2024-11-07T11:59:06Z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0503317G_20220101_5.xlsx</vt:lpwstr>
  </property>
  <property fmtid="{D5CDD505-2E9C-101B-9397-08002B2CF9AE}" pid="3" name="Название отчета">
    <vt:lpwstr>0503317G_20220101_5.xlsx</vt:lpwstr>
  </property>
  <property fmtid="{D5CDD505-2E9C-101B-9397-08002B2CF9AE}" pid="4" name="Версия клиента">
    <vt:lpwstr>20.2.0.34827 (.NET 4.7.2)</vt:lpwstr>
  </property>
  <property fmtid="{D5CDD505-2E9C-101B-9397-08002B2CF9AE}" pid="5" name="Версия базы">
    <vt:lpwstr>20.2.0.48890219</vt:lpwstr>
  </property>
  <property fmtid="{D5CDD505-2E9C-101B-9397-08002B2CF9AE}" pid="6" name="Тип сервера">
    <vt:lpwstr>MSSQL</vt:lpwstr>
  </property>
  <property fmtid="{D5CDD505-2E9C-101B-9397-08002B2CF9AE}" pid="7" name="Сервер">
    <vt:lpwstr>sqlsvodcluster</vt:lpwstr>
  </property>
  <property fmtid="{D5CDD505-2E9C-101B-9397-08002B2CF9AE}" pid="8" name="База">
    <vt:lpwstr>svod_smart</vt:lpwstr>
  </property>
  <property fmtid="{D5CDD505-2E9C-101B-9397-08002B2CF9AE}" pid="9" name="Пользователь">
    <vt:lpwstr>us_27006_1</vt:lpwstr>
  </property>
  <property fmtid="{D5CDD505-2E9C-101B-9397-08002B2CF9AE}" pid="10" name="Шаблон">
    <vt:lpwstr>0503317G_20220101.xlt</vt:lpwstr>
  </property>
  <property fmtid="{D5CDD505-2E9C-101B-9397-08002B2CF9AE}" pid="11" name="Локальная база">
    <vt:lpwstr>не используется</vt:lpwstr>
  </property>
</Properties>
</file>