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Проект Бюджета\"/>
    </mc:Choice>
  </mc:AlternateContent>
  <bookViews>
    <workbookView xWindow="0" yWindow="0" windowWidth="23040" windowHeight="8808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6" l="1"/>
  <c r="J14" i="6" s="1"/>
  <c r="J16" i="6" s="1"/>
  <c r="L14" i="6"/>
  <c r="L16" i="6" s="1"/>
  <c r="L7" i="6"/>
  <c r="K7" i="6"/>
  <c r="K14" i="6" s="1"/>
  <c r="K16" i="6" s="1"/>
  <c r="I16" i="6"/>
  <c r="H16" i="6"/>
  <c r="H14" i="6"/>
  <c r="H7" i="6"/>
  <c r="I7" i="6" l="1"/>
  <c r="I14" i="6" s="1"/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<sst xmlns="http://schemas.openxmlformats.org/spreadsheetml/2006/main" count="41" uniqueCount="31">
  <si>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</si>
  <si>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</si>
  <si>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</si>
  <si>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</si>
  <si>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</si>
  <si>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</si>
  <si>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</si>
  <si>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</si>
  <si>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</si>
  <si>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</si>
  <si>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</si>
  <si>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</si>
  <si>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</si>
  <si>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</si>
  <si>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</si>
  <si>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</si>
  <si>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</si>
  <si>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</si>
  <si>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</si>
  <si>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</si>
  <si>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</si>
  <si>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</si>
  <si>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</si>
  <si>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</si>
  <si>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</si>
  <si>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</si>
  <si>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</si>
  <si>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</si>
  <si>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</si>
  <si>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ВОРОНОВОЛОГСКОГО СЕЛЬСКОГО ПОСЕЛЕНИЯ БРАСОВСКОГО МУНИЦИПАЛЬНОГО РАЙНА БРЯНСКОЙ ОБЛАСТИ  НА 2024 ГОД И НА ПЛАНОВЫЙ ПЕРИОД 2025 И 2026 ГОДОВ</t>
  </si>
  <si>
    <t>Бюджет Вороновологского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</si>
</sst>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zoomScale="85" zoomScaleNormal="85" zoomScaleSheetLayoutView="85" workbookViewId="0">
      <pane xSplit="1" topLeftCell="B1" activePane="topRight" state="frozen"/>
      <selection pane="topRight" activeCell="L14" sqref="L14"/>
    </sheetView>
  </sheetViews>
  <sheetFormatPr defaultColWidth="9.109375" defaultRowHeight="19.2" x14ac:dyDescent="0.25"/>
  <cols>
    <col min="1" max="1" width="25.6640625" style="1" customWidth="1"/>
    <col min="2" max="2" width="35.6640625" style="1" customWidth="1"/>
    <col min="3" max="4" width="23.6640625" style="1" hidden="1" customWidth="1"/>
    <col min="5" max="7" width="23.6640625" style="5" hidden="1" customWidth="1"/>
    <col min="8" max="9" width="23.6640625" style="5" customWidth="1"/>
    <col min="10" max="11" width="23.6640625" style="1" customWidth="1"/>
    <col min="12" max="12" width="23.33203125" style="1" customWidth="1"/>
    <col min="13" max="17" width="23.6640625" style="1" hidden="1" customWidth="1"/>
    <col min="18" max="20" width="20.5546875" style="1" bestFit="1" customWidth="1"/>
    <col min="21" max="16384" width="9.109375" style="1"/>
  </cols>
  <sheetData>
    <row r="1" spans="1:19" ht="48.75" customHeight="1" x14ac:dyDescent="0.25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 x14ac:dyDescent="0.25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30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 x14ac:dyDescent="0.25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5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912.7</v>
      </c>
      <c r="I6" s="17">
        <v>755.1</v>
      </c>
      <c r="J6" s="12">
        <v>982</v>
      </c>
      <c r="K6" s="12">
        <v>998</v>
      </c>
      <c r="L6" s="12">
        <v>1013</v>
      </c>
      <c r="M6" s="17">
        <f>H6+C6</f>
        <v>171356.1</v>
      </c>
      <c r="N6" s="17">
        <f>I6+D6</f>
        <v>129015</v>
      </c>
      <c r="O6" s="17">
        <f>J6+E6</f>
        <v>126303.6</v>
      </c>
      <c r="P6" s="17">
        <f t="shared" ref="P6:Q6" si="0">K6+F6</f>
        <v>133081</v>
      </c>
      <c r="Q6" s="17">
        <f t="shared" si="0"/>
        <v>142915.6</v>
      </c>
    </row>
    <row r="7" spans="1:19" s="4" customFormat="1" ht="42" customHeight="1" x14ac:dyDescent="0.25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f>H8+H9+H10</f>
        <v>1042.5999999999999</v>
      </c>
      <c r="I7" s="12">
        <f>+I8+I9+I10</f>
        <v>1884.2</v>
      </c>
      <c r="J7" s="12">
        <f>J8+J9+J10</f>
        <v>781.9</v>
      </c>
      <c r="K7" s="12">
        <f>K8+K9+K10</f>
        <v>278.70000000000005</v>
      </c>
      <c r="L7" s="12">
        <f>L8+L9+L10</f>
        <v>292.8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60" customHeight="1" x14ac:dyDescent="0.25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942</v>
      </c>
      <c r="I8" s="12">
        <v>921</v>
      </c>
      <c r="J8" s="12">
        <v>643.9</v>
      </c>
      <c r="K8" s="12">
        <v>126.9</v>
      </c>
      <c r="L8" s="12">
        <v>127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 x14ac:dyDescent="0.25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0</v>
      </c>
      <c r="I9" s="12">
        <v>848.3</v>
      </c>
      <c r="J9" s="12">
        <v>0</v>
      </c>
      <c r="K9" s="12">
        <v>0</v>
      </c>
      <c r="L9" s="12">
        <v>0</v>
      </c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9.25" customHeight="1" x14ac:dyDescent="0.25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100.6</v>
      </c>
      <c r="I10" s="12">
        <v>114.9</v>
      </c>
      <c r="J10" s="12">
        <v>138</v>
      </c>
      <c r="K10" s="12">
        <v>151.80000000000001</v>
      </c>
      <c r="L10" s="12">
        <v>165.8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 x14ac:dyDescent="0.25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12"/>
      <c r="J11" s="12"/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 x14ac:dyDescent="0.25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customHeight="1" x14ac:dyDescent="0.25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 x14ac:dyDescent="0.25">
      <c r="A14" s="25" t="s">
        <v>8</v>
      </c>
      <c r="B14" s="25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f>H6+H7</f>
        <v>1955.3</v>
      </c>
      <c r="I14" s="16">
        <f>I6+I7</f>
        <v>2639.3</v>
      </c>
      <c r="J14" s="16">
        <f>J6+J7</f>
        <v>1763.9</v>
      </c>
      <c r="K14" s="16">
        <f>K6+K7</f>
        <v>1276.7</v>
      </c>
      <c r="L14" s="16">
        <f>L6+L7</f>
        <v>1305.8</v>
      </c>
      <c r="M14" s="17">
        <f t="shared" ref="M14:Q14" si="4">M6+M7</f>
        <v>550507.19999999995</v>
      </c>
      <c r="N14" s="16">
        <f t="shared" si="4"/>
        <v>602185.19999999995</v>
      </c>
      <c r="O14" s="16">
        <f t="shared" si="4"/>
        <v>564919.5</v>
      </c>
      <c r="P14" s="16">
        <f t="shared" si="4"/>
        <v>488665</v>
      </c>
      <c r="Q14" s="16">
        <f t="shared" si="4"/>
        <v>394160.30000000005</v>
      </c>
    </row>
    <row r="15" spans="1:19" s="3" customFormat="1" ht="35.25" customHeight="1" x14ac:dyDescent="0.25">
      <c r="A15" s="25" t="s">
        <v>9</v>
      </c>
      <c r="B15" s="25"/>
      <c r="C15" s="16"/>
      <c r="D15" s="16"/>
      <c r="E15" s="16"/>
      <c r="F15" s="16"/>
      <c r="G15" s="16"/>
      <c r="H15" s="16">
        <v>1876.4</v>
      </c>
      <c r="I15" s="17">
        <v>3172</v>
      </c>
      <c r="J15" s="17">
        <v>1763.9</v>
      </c>
      <c r="K15" s="17">
        <v>1276.7</v>
      </c>
      <c r="L15" s="17">
        <v>1305.8</v>
      </c>
      <c r="M15" s="17"/>
      <c r="N15" s="17"/>
      <c r="O15" s="17"/>
      <c r="P15" s="17"/>
      <c r="Q15" s="17"/>
    </row>
    <row r="16" spans="1:19" s="3" customFormat="1" ht="35.25" customHeight="1" x14ac:dyDescent="0.25">
      <c r="A16" s="25" t="s">
        <v>10</v>
      </c>
      <c r="B16" s="25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f>H14-H15</f>
        <v>78.899999999999864</v>
      </c>
      <c r="I16" s="17">
        <f>I14-I15</f>
        <v>-532.69999999999982</v>
      </c>
      <c r="J16" s="17">
        <f>J14-J15</f>
        <v>0</v>
      </c>
      <c r="K16" s="17">
        <f>K14-K15</f>
        <v>0</v>
      </c>
      <c r="L16" s="17">
        <f>+L14-L15</f>
        <v>0</v>
      </c>
      <c r="M16" s="17">
        <f t="shared" si="5"/>
        <v>550507.19999999995</v>
      </c>
      <c r="N16" s="17">
        <f t="shared" si="5"/>
        <v>602185.19999999995</v>
      </c>
      <c r="O16" s="17">
        <f t="shared" si="5"/>
        <v>564919.5</v>
      </c>
      <c r="P16" s="17">
        <f t="shared" si="5"/>
        <v>488665</v>
      </c>
      <c r="Q16" s="17">
        <f t="shared" si="5"/>
        <v>394160.30000000005</v>
      </c>
    </row>
    <row r="17" spans="5:16" x14ac:dyDescent="0.25">
      <c r="F17" s="7"/>
      <c r="J17" s="6"/>
    </row>
    <row r="18" spans="5:16" x14ac:dyDescent="0.25">
      <c r="I18" s="15"/>
      <c r="P18" s="6"/>
    </row>
    <row r="19" spans="5:16" x14ac:dyDescent="0.25">
      <c r="E19" s="15"/>
      <c r="F19" s="15"/>
      <c r="G19" s="15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2021</cp:lastModifiedBy>
  <cp:lastPrinted>2021-10-21T11:37:23Z</cp:lastPrinted>
  <dcterms:created xsi:type="dcterms:W3CDTF">2018-10-15T12:06:40Z</dcterms:created>
  <dcterms:modified xsi:type="dcterms:W3CDTF">2023-11-24T09:54:02Z</dcterms:modified>
</cp:coreProperties>
</file>